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6030" activeTab="0"/>
  </bookViews>
  <sheets>
    <sheet name="2014" sheetId="1" r:id="rId1"/>
  </sheets>
  <definedNames>
    <definedName name="_xlnm.Print_Titles" localSheetId="0">'2014'!$11:$13</definedName>
    <definedName name="_xlnm.Print_Area" localSheetId="0">'2014'!$A$1:$H$254</definedName>
  </definedNames>
  <calcPr fullCalcOnLoad="1"/>
</workbook>
</file>

<file path=xl/sharedStrings.xml><?xml version="1.0" encoding="utf-8"?>
<sst xmlns="http://schemas.openxmlformats.org/spreadsheetml/2006/main" count="993" uniqueCount="443">
  <si>
    <t xml:space="preserve">     </t>
  </si>
  <si>
    <t xml:space="preserve">                                                                                                                     “НІКОПОЛЬСЬКИЙ ЗАВОД ФЕРОСПЛАВІВ”</t>
  </si>
  <si>
    <t xml:space="preserve">                                                                                                                   “ЦЕХ   ВИРОБНИЦТВА  ТРИКОТАЖУ”</t>
  </si>
  <si>
    <t xml:space="preserve">                                                                                                                                                                Україна,53213, Дніпропетровська область, м.Нікополь, вул. Електрометалургів, 310</t>
  </si>
  <si>
    <t xml:space="preserve">                                              Телеграф: Нікополь     Дніпропетровської   феросплавний    Е-mail: nika@nzf.com.ua</t>
  </si>
  <si>
    <t>Сорт</t>
  </si>
  <si>
    <t>Наименование, упаковка</t>
  </si>
  <si>
    <t xml:space="preserve"> АРТИКУЛ</t>
  </si>
  <si>
    <t>DEN</t>
  </si>
  <si>
    <t>СОСТАВ</t>
  </si>
  <si>
    <t>РАЗМЕР</t>
  </si>
  <si>
    <t xml:space="preserve">ЦЕНА </t>
  </si>
  <si>
    <t>с   НДС</t>
  </si>
  <si>
    <t>Колготки женские</t>
  </si>
  <si>
    <t>2-4</t>
  </si>
  <si>
    <t>Экстра(кор)</t>
  </si>
  <si>
    <t>13к</t>
  </si>
  <si>
    <t>20</t>
  </si>
  <si>
    <t xml:space="preserve">4% Lycra+96%ПА </t>
  </si>
  <si>
    <t>2-5</t>
  </si>
  <si>
    <t>87к</t>
  </si>
  <si>
    <t>6</t>
  </si>
  <si>
    <t>Ника20 (кор)- без шортиков</t>
  </si>
  <si>
    <t xml:space="preserve">397к </t>
  </si>
  <si>
    <t>4% Lycra+96%ПА</t>
  </si>
  <si>
    <t xml:space="preserve">4к </t>
  </si>
  <si>
    <t>Класcика20/Б (кор)</t>
  </si>
  <si>
    <t>4к/Б</t>
  </si>
  <si>
    <t>4% Lycra(вставка)+96%ПА</t>
  </si>
  <si>
    <t>5-6</t>
  </si>
  <si>
    <t>Класcика 20 (пак)</t>
  </si>
  <si>
    <t>4к</t>
  </si>
  <si>
    <t>Класcика 20/Б (пак)</t>
  </si>
  <si>
    <t>30</t>
  </si>
  <si>
    <t>7</t>
  </si>
  <si>
    <t>324к</t>
  </si>
  <si>
    <t>12% Lycra+88%ПА</t>
  </si>
  <si>
    <t>149к</t>
  </si>
  <si>
    <t>149к/Б</t>
  </si>
  <si>
    <t>12% Lycra+88%ПА (вставка)</t>
  </si>
  <si>
    <t>Магия 20(пак)</t>
  </si>
  <si>
    <t>Магия 20/Б(пак)</t>
  </si>
  <si>
    <t>156к</t>
  </si>
  <si>
    <t>Магия 30\Б(пак)</t>
  </si>
  <si>
    <t>156к/Б</t>
  </si>
  <si>
    <t>Магия30\Б(7) (пак)</t>
  </si>
  <si>
    <t>156к/Б(7)</t>
  </si>
  <si>
    <t>406к</t>
  </si>
  <si>
    <t>40</t>
  </si>
  <si>
    <t>116к</t>
  </si>
  <si>
    <t>Магия 40/Б(пак)</t>
  </si>
  <si>
    <t>116к/Б</t>
  </si>
  <si>
    <t>306к</t>
  </si>
  <si>
    <t xml:space="preserve">Магия 60/Б  (пак)      </t>
  </si>
  <si>
    <t>306к/Б</t>
  </si>
  <si>
    <t>12% Lycra+88% микроф.(вставка)</t>
  </si>
  <si>
    <t>160к</t>
  </si>
  <si>
    <t>12% Lycra+88% ( микрофибра)</t>
  </si>
  <si>
    <t>Шарм 40\Б(пак)</t>
  </si>
  <si>
    <t>160к/Б</t>
  </si>
  <si>
    <t>153к</t>
  </si>
  <si>
    <t>60</t>
  </si>
  <si>
    <t>Шарм 60/Б(пак)</t>
  </si>
  <si>
    <t>153к/Б</t>
  </si>
  <si>
    <t>154к</t>
  </si>
  <si>
    <t>80</t>
  </si>
  <si>
    <t>154к/Б</t>
  </si>
  <si>
    <t>100</t>
  </si>
  <si>
    <t>137к</t>
  </si>
  <si>
    <t>24% Lycra 3D+76%ПА (усилен. стопа)</t>
  </si>
  <si>
    <t>Камея  20/Б (137к)(пак)</t>
  </si>
  <si>
    <t>137к/Б</t>
  </si>
  <si>
    <t>318к</t>
  </si>
  <si>
    <t>Камея люкс 20/Б(пак)</t>
  </si>
  <si>
    <t>318к/Б</t>
  </si>
  <si>
    <t>Камея  40 (пак)</t>
  </si>
  <si>
    <t>515к</t>
  </si>
  <si>
    <t>Камея  40/б (пак)</t>
  </si>
  <si>
    <t>515к/б</t>
  </si>
  <si>
    <t>Фантазия 3Д 60 (пак) рисунок</t>
  </si>
  <si>
    <t>517к</t>
  </si>
  <si>
    <t>Фантазия 3Д 60/б (пак) рисунок</t>
  </si>
  <si>
    <t>517к/б</t>
  </si>
  <si>
    <t>400к</t>
  </si>
  <si>
    <t>16% Lycra оплет.+84%ПА (рисунок)</t>
  </si>
  <si>
    <t xml:space="preserve">"Ефект 30"   (пак) - шортики-80 Ден </t>
  </si>
  <si>
    <t>224к</t>
  </si>
  <si>
    <t>14% Lycra оплет. + 86%ПА</t>
  </si>
  <si>
    <t xml:space="preserve">"Ефект 30/Б"   (пак) - шортики-80Ден   </t>
  </si>
  <si>
    <t>224к/Б</t>
  </si>
  <si>
    <t xml:space="preserve">"Перлина 20"   (пак) - без шортиков  </t>
  </si>
  <si>
    <t>387к</t>
  </si>
  <si>
    <t>16% оплетенной.Lycra+ 84%ПА</t>
  </si>
  <si>
    <t xml:space="preserve">"Перлина 40"   (пак) - без шортиков  </t>
  </si>
  <si>
    <t>250к</t>
  </si>
  <si>
    <t xml:space="preserve">"Перлина 40"/Б   (пак) - без шортиков    </t>
  </si>
  <si>
    <t>250к/Б</t>
  </si>
  <si>
    <t>"Нюанс " (пак) - легинсы</t>
  </si>
  <si>
    <t>524к</t>
  </si>
  <si>
    <t>Грация 40 (пак) -корреция талии</t>
  </si>
  <si>
    <t>525к</t>
  </si>
  <si>
    <t>17% оплетенной.Lycra+ 83%ПА</t>
  </si>
  <si>
    <t>"Нюанс " (пак) - легинсы укорочен.с рис.</t>
  </si>
  <si>
    <t>532к</t>
  </si>
  <si>
    <t>"Нюанс " (пак) - легинсы с рис.</t>
  </si>
  <si>
    <t>533к</t>
  </si>
  <si>
    <t>" Ажур 40" (пак) - рисунок 1 и 2</t>
  </si>
  <si>
    <t>534к</t>
  </si>
  <si>
    <t>540к</t>
  </si>
  <si>
    <t>Спокуса 30 (пак) -чулки</t>
  </si>
  <si>
    <t>207к</t>
  </si>
  <si>
    <t xml:space="preserve">Носки мужские </t>
  </si>
  <si>
    <t>25,27,29</t>
  </si>
  <si>
    <t>Носки мужские (рисунок)</t>
  </si>
  <si>
    <t>70% Лен + Х/б, 30%ПА с рис.</t>
  </si>
  <si>
    <t>53н</t>
  </si>
  <si>
    <t>25,27,29,</t>
  </si>
  <si>
    <t xml:space="preserve">Чулки, гольфы, носки </t>
  </si>
  <si>
    <t>88%ПА               12%L</t>
  </si>
  <si>
    <t xml:space="preserve">Комфорт (короб.)-гольфы </t>
  </si>
  <si>
    <t>Мрия (короб.) -носки жен.</t>
  </si>
  <si>
    <t>375к</t>
  </si>
  <si>
    <t>378к</t>
  </si>
  <si>
    <t>505к</t>
  </si>
  <si>
    <t>504к</t>
  </si>
  <si>
    <t>Бесшовный трикотаж</t>
  </si>
  <si>
    <t>Объем</t>
  </si>
  <si>
    <t>бедер,</t>
  </si>
  <si>
    <t>рост, см.</t>
  </si>
  <si>
    <t>Трусы женские(короб.)-классика</t>
  </si>
  <si>
    <t>350т</t>
  </si>
  <si>
    <t>Микрофибра + опл. Лайкра</t>
  </si>
  <si>
    <t>104</t>
  </si>
  <si>
    <t>350т/Б</t>
  </si>
  <si>
    <t>112</t>
  </si>
  <si>
    <t>Трусы женские(короб.)- бикини</t>
  </si>
  <si>
    <t>351т</t>
  </si>
  <si>
    <t>Трусы женские(короб.)-бикини</t>
  </si>
  <si>
    <t>351т/Б</t>
  </si>
  <si>
    <t>Трусы женские(короб.)-макси</t>
  </si>
  <si>
    <t>352т</t>
  </si>
  <si>
    <t>352т/Б</t>
  </si>
  <si>
    <t>96</t>
  </si>
  <si>
    <t>164-96</t>
  </si>
  <si>
    <t>164-100</t>
  </si>
  <si>
    <t>Майка женская (короб.)-классика</t>
  </si>
  <si>
    <t>354т</t>
  </si>
  <si>
    <t>354т/Б</t>
  </si>
  <si>
    <t>164-104</t>
  </si>
  <si>
    <t>Майка женская (короб.)-со стойкой</t>
  </si>
  <si>
    <t>355т</t>
  </si>
  <si>
    <t>355т/Б</t>
  </si>
  <si>
    <t>Топ женский (короб.)</t>
  </si>
  <si>
    <t>362т</t>
  </si>
  <si>
    <t>362т/Б</t>
  </si>
  <si>
    <t>364т</t>
  </si>
  <si>
    <t>365т</t>
  </si>
  <si>
    <t>Футболка женская (короб.)</t>
  </si>
  <si>
    <t>370т</t>
  </si>
  <si>
    <t>370т/б</t>
  </si>
  <si>
    <t>Трико женское (короб.)-легинсы</t>
  </si>
  <si>
    <t>380т</t>
  </si>
  <si>
    <t>Майка-сетка (короб.)</t>
  </si>
  <si>
    <t>383т</t>
  </si>
  <si>
    <t>Трусы женские(короб.)-танго с сет.</t>
  </si>
  <si>
    <t>393т</t>
  </si>
  <si>
    <t>393т/б</t>
  </si>
  <si>
    <t>Футб. жен. (кор.)-со стойкой и рук.</t>
  </si>
  <si>
    <t>391т</t>
  </si>
  <si>
    <t>391/б</t>
  </si>
  <si>
    <t>Трусы женские(короб.) классич.</t>
  </si>
  <si>
    <t>111т</t>
  </si>
  <si>
    <t>Трусы женские(короб.) классич.выс. бок</t>
  </si>
  <si>
    <t>113т</t>
  </si>
  <si>
    <t>114т</t>
  </si>
  <si>
    <t>124</t>
  </si>
  <si>
    <t>112т/Б</t>
  </si>
  <si>
    <t>115т</t>
  </si>
  <si>
    <t>408т</t>
  </si>
  <si>
    <t>408т/б</t>
  </si>
  <si>
    <t>108</t>
  </si>
  <si>
    <t>Трусы мужские(кор.) классич.</t>
  </si>
  <si>
    <t>21т</t>
  </si>
  <si>
    <t>84%-Х/Б,1%-лайкра,15%-ПА</t>
  </si>
  <si>
    <t>22т</t>
  </si>
  <si>
    <t>Трусы мужские(короб) классич.</t>
  </si>
  <si>
    <t>425т</t>
  </si>
  <si>
    <t>Саплех + опл. Лайкра</t>
  </si>
  <si>
    <t>425т/б</t>
  </si>
  <si>
    <t>Трусы мужские(короб) боксеры.</t>
  </si>
  <si>
    <t>427т</t>
  </si>
  <si>
    <t>427т/б</t>
  </si>
  <si>
    <t>Трико укорченное (панталоны)</t>
  </si>
  <si>
    <t>398т</t>
  </si>
  <si>
    <t>398т/б</t>
  </si>
  <si>
    <t xml:space="preserve">Майка с треугольной перфорацией </t>
  </si>
  <si>
    <t>403т</t>
  </si>
  <si>
    <t>Футб. жен. (кор.)</t>
  </si>
  <si>
    <t>164-88</t>
  </si>
  <si>
    <t>417т</t>
  </si>
  <si>
    <t>Футб. жен. (кор.)(рис1 и рис2)</t>
  </si>
  <si>
    <t>417т/б</t>
  </si>
  <si>
    <t xml:space="preserve">Майка жен.(кор) - крупная сетка </t>
  </si>
  <si>
    <t>421т</t>
  </si>
  <si>
    <t>Майка женская (короб.)-со стойкой и перфор.</t>
  </si>
  <si>
    <t>428т</t>
  </si>
  <si>
    <t>428т/Б</t>
  </si>
  <si>
    <t>Майка женская (короб.)-классика-коррекция</t>
  </si>
  <si>
    <t>430т</t>
  </si>
  <si>
    <t>430т/Б</t>
  </si>
  <si>
    <t>Трико женское (короб.)-легинсы-перфорация</t>
  </si>
  <si>
    <t>431т</t>
  </si>
  <si>
    <t>431т/б</t>
  </si>
  <si>
    <t xml:space="preserve">                      ВСЕ ЧУЛОЧНО-НОСОЧНЫЕ ИЗДЕЛИЯ ИМЕЮТ ГИГИЕНИЧЕСКИЙ СЕРТИФИКАТ И СЕРТИФИКАТ КАЧЕСТВА</t>
  </si>
  <si>
    <r>
      <t>Класcика20 (кор)-</t>
    </r>
    <r>
      <rPr>
        <b/>
        <sz val="14"/>
        <rFont val="Arial Cyr"/>
        <family val="2"/>
      </rPr>
      <t>полуматовые</t>
    </r>
  </si>
  <si>
    <r>
      <t>Магия 30(пак)-</t>
    </r>
    <r>
      <rPr>
        <b/>
        <sz val="14"/>
        <rFont val="Arial Cyr"/>
        <family val="2"/>
      </rPr>
      <t>полуматовые</t>
    </r>
  </si>
  <si>
    <r>
      <t xml:space="preserve">Магия 40(пак)- </t>
    </r>
    <r>
      <rPr>
        <b/>
        <sz val="14"/>
        <rFont val="Arial Cyr"/>
        <family val="2"/>
      </rPr>
      <t>полупрозрачные</t>
    </r>
  </si>
  <si>
    <r>
      <t xml:space="preserve">Магия 60  (пак) - </t>
    </r>
    <r>
      <rPr>
        <b/>
        <sz val="14"/>
        <rFont val="Arial Cyr"/>
        <family val="2"/>
      </rPr>
      <t>полупрозрачные</t>
    </r>
    <r>
      <rPr>
        <sz val="14"/>
        <rFont val="Arial Cyr"/>
        <family val="2"/>
      </rPr>
      <t xml:space="preserve">     </t>
    </r>
  </si>
  <si>
    <r>
      <t>Шарм 40(пак)</t>
    </r>
    <r>
      <rPr>
        <b/>
        <sz val="14"/>
        <rFont val="Arial Cyr"/>
        <family val="2"/>
      </rPr>
      <t>-матовые</t>
    </r>
  </si>
  <si>
    <r>
      <t>Шарм 60(пак)-</t>
    </r>
    <r>
      <rPr>
        <b/>
        <sz val="14"/>
        <rFont val="Arial Cyr"/>
        <family val="2"/>
      </rPr>
      <t>матовые</t>
    </r>
  </si>
  <si>
    <r>
      <t>Камея  20 (137к)(пак)-</t>
    </r>
    <r>
      <rPr>
        <b/>
        <sz val="14"/>
        <rFont val="Arial Cyr"/>
        <family val="2"/>
      </rPr>
      <t>полупрозрачные</t>
    </r>
  </si>
  <si>
    <r>
      <t>Камея люкс 20(пак)-</t>
    </r>
    <r>
      <rPr>
        <b/>
        <sz val="14"/>
        <rFont val="Arial Cyr"/>
        <family val="2"/>
      </rPr>
      <t>полупрозрачные</t>
    </r>
  </si>
  <si>
    <t>Фуфайка женская (кор.)</t>
  </si>
  <si>
    <t>434т</t>
  </si>
  <si>
    <t>434т/Б</t>
  </si>
  <si>
    <t>435т</t>
  </si>
  <si>
    <t>435т/Б</t>
  </si>
  <si>
    <t>Топ женский(короб.)</t>
  </si>
  <si>
    <t>Фантазия 60 (пак) рисунок</t>
  </si>
  <si>
    <t>531к</t>
  </si>
  <si>
    <t>Шарм 80 (объем.пак.)-матовые</t>
  </si>
  <si>
    <t>Шарм 80\Б (объем. пак.)</t>
  </si>
  <si>
    <t>16% Lycra .+84%ПА (рисунок)</t>
  </si>
  <si>
    <t>12% Lycra оплет. + 88%ПА</t>
  </si>
  <si>
    <t>Магия-топ 20(пак)-без шортиков</t>
  </si>
  <si>
    <t>Магия-топ 40(пак)-без шортиков</t>
  </si>
  <si>
    <t>Шорты женские (короб.)</t>
  </si>
  <si>
    <t>367т</t>
  </si>
  <si>
    <t>367т/Б</t>
  </si>
  <si>
    <t>Трусы женские(короб.)-танго тату</t>
  </si>
  <si>
    <t>394т</t>
  </si>
  <si>
    <t>394т/б</t>
  </si>
  <si>
    <t xml:space="preserve">Трусы женские(короб.)-бикини </t>
  </si>
  <si>
    <t>436т</t>
  </si>
  <si>
    <t>436т/б</t>
  </si>
  <si>
    <t>413т</t>
  </si>
  <si>
    <t>413т/б</t>
  </si>
  <si>
    <t>414т</t>
  </si>
  <si>
    <t>414т/б</t>
  </si>
  <si>
    <t>415т/б</t>
  </si>
  <si>
    <t>Майка жен. (кор) борцовка</t>
  </si>
  <si>
    <t>423т</t>
  </si>
  <si>
    <t>423т/б</t>
  </si>
  <si>
    <t>Футб. жен. (кор.) рис- улитка</t>
  </si>
  <si>
    <t>424т</t>
  </si>
  <si>
    <t>424т/б</t>
  </si>
  <si>
    <t>Фуфайка женская (кор.) перфорация</t>
  </si>
  <si>
    <t>432т/б</t>
  </si>
  <si>
    <t>Майка женская (короб.)-классика с рисунком</t>
  </si>
  <si>
    <t>433т</t>
  </si>
  <si>
    <t>433т/Б</t>
  </si>
  <si>
    <t>Шорты женские (короб.) с коррекцией</t>
  </si>
  <si>
    <t>438т</t>
  </si>
  <si>
    <t>Шорты женские (короб.)с коррекцией</t>
  </si>
  <si>
    <t>438т/Б</t>
  </si>
  <si>
    <t>Фуфайка женская (кор.) с рисунком</t>
  </si>
  <si>
    <t>439т</t>
  </si>
  <si>
    <t>439т/б</t>
  </si>
  <si>
    <t>Трико женское (короб.)-легинсы с рисунком</t>
  </si>
  <si>
    <t>440т</t>
  </si>
  <si>
    <t>440т/б</t>
  </si>
  <si>
    <t>164-112</t>
  </si>
  <si>
    <t>Шарм 100\Б (объем. пак.)</t>
  </si>
  <si>
    <t>Шарм 100 (объем.пак.)-матовые</t>
  </si>
  <si>
    <t>155к</t>
  </si>
  <si>
    <t>155к/Б</t>
  </si>
  <si>
    <t>Фантазия 110(объем. пак)</t>
  </si>
  <si>
    <t>195к</t>
  </si>
  <si>
    <t>110</t>
  </si>
  <si>
    <t>10% Lycra оплет.+90%ПА (рисунок)</t>
  </si>
  <si>
    <t xml:space="preserve">"Перлина 70"   (пак) - без шортиков  </t>
  </si>
  <si>
    <t>543к</t>
  </si>
  <si>
    <t>543к/б</t>
  </si>
  <si>
    <t>"Нюанс " (пак) - легинсы с кружевом</t>
  </si>
  <si>
    <t>542к</t>
  </si>
  <si>
    <t>12% Lycra+88%микрофибра</t>
  </si>
  <si>
    <t xml:space="preserve">Камея- топ 20 (пак) -низкая талия </t>
  </si>
  <si>
    <t>527к</t>
  </si>
  <si>
    <t>54н</t>
  </si>
  <si>
    <t>400к/б</t>
  </si>
  <si>
    <t>Камея-шик 20 р1-сбоку,рис 2-сзади</t>
  </si>
  <si>
    <t>Камея-шик 20 рис 2-сзади</t>
  </si>
  <si>
    <t xml:space="preserve">Трусы женские(короб.) </t>
  </si>
  <si>
    <t>117т</t>
  </si>
  <si>
    <t>117т/б</t>
  </si>
  <si>
    <t>118т</t>
  </si>
  <si>
    <t>118т/б</t>
  </si>
  <si>
    <t>441т</t>
  </si>
  <si>
    <t>441тб</t>
  </si>
  <si>
    <t>164-92</t>
  </si>
  <si>
    <t>444т</t>
  </si>
  <si>
    <t>444тб</t>
  </si>
  <si>
    <t>448т</t>
  </si>
  <si>
    <t>448тб</t>
  </si>
  <si>
    <t>Элегия 250 (кор) -теплые Х/б</t>
  </si>
  <si>
    <t>523к</t>
  </si>
  <si>
    <t xml:space="preserve">70% Х/б+ПАН,  27%ПА, 3%Эл  </t>
  </si>
  <si>
    <t>0-4</t>
  </si>
  <si>
    <t>523к/б</t>
  </si>
  <si>
    <t>5</t>
  </si>
  <si>
    <t xml:space="preserve">"Камелия 20"   (пак) - без шортиков  </t>
  </si>
  <si>
    <t xml:space="preserve">"Камелия 20"/б   (пак) - без шортиков  </t>
  </si>
  <si>
    <t>558/б</t>
  </si>
  <si>
    <t>70% Х/б, 25%ПА, 5%Л с рис.</t>
  </si>
  <si>
    <t>24% Lycra 3D+ 76%ПА</t>
  </si>
  <si>
    <t xml:space="preserve">                                                                                                                                                               Телефони: (0566) 654-157,        факс(0566)654-888          Код ЄДРПОУ 00186520</t>
  </si>
  <si>
    <t>556к</t>
  </si>
  <si>
    <t>554к</t>
  </si>
  <si>
    <t>450т</t>
  </si>
  <si>
    <t>450т/б</t>
  </si>
  <si>
    <t>Трусы женские(короб.) стринги.</t>
  </si>
  <si>
    <t>122т</t>
  </si>
  <si>
    <t>122т/б</t>
  </si>
  <si>
    <t>123т</t>
  </si>
  <si>
    <t>96 и 104</t>
  </si>
  <si>
    <t>124т</t>
  </si>
  <si>
    <t>124т/б</t>
  </si>
  <si>
    <t>125т</t>
  </si>
  <si>
    <t>442т</t>
  </si>
  <si>
    <t>442т/б</t>
  </si>
  <si>
    <t>443т</t>
  </si>
  <si>
    <t>443т/б</t>
  </si>
  <si>
    <t>Майка женская (короб.)</t>
  </si>
  <si>
    <t>Майка женская (короб.)-коррекция удлин.</t>
  </si>
  <si>
    <t>451т</t>
  </si>
  <si>
    <t>451т/б</t>
  </si>
  <si>
    <t>452т</t>
  </si>
  <si>
    <t>452т/б</t>
  </si>
  <si>
    <t>170-100</t>
  </si>
  <si>
    <t>без   НДС</t>
  </si>
  <si>
    <t>51н</t>
  </si>
  <si>
    <t>70% Х/б+ПАН, 25%ПА, 5%Л с рис.</t>
  </si>
  <si>
    <t>Фантазия  (пак) рисунок</t>
  </si>
  <si>
    <t>560к</t>
  </si>
  <si>
    <t>550к</t>
  </si>
  <si>
    <t>50</t>
  </si>
  <si>
    <t>"Нюанс " (пак) - легинсы с люрексом</t>
  </si>
  <si>
    <t>562к</t>
  </si>
  <si>
    <t>12% Lycra  + 88%ПА</t>
  </si>
  <si>
    <t>Фантазия (пак) с эффектом хамелион</t>
  </si>
  <si>
    <t xml:space="preserve">Панталоны  женские(короб.) </t>
  </si>
  <si>
    <t>120т/б</t>
  </si>
  <si>
    <t>87%-Х/Б(белый), 1%-лайкра,12%-ПА</t>
  </si>
  <si>
    <t>87%-Х/Б(черный), 1%-лайкра,12%-ПА</t>
  </si>
  <si>
    <t>81%-Х/Б(белый), 7%-лайкра,12%-ПА</t>
  </si>
  <si>
    <t>Элегия 450 (кор) -теплые Х/б</t>
  </si>
  <si>
    <t>553к</t>
  </si>
  <si>
    <t>553к/б</t>
  </si>
  <si>
    <t xml:space="preserve"> АРТ.</t>
  </si>
  <si>
    <t>549к</t>
  </si>
  <si>
    <t xml:space="preserve">"Нюанс " (пак) - легинсы с рисунком </t>
  </si>
  <si>
    <t>555к</t>
  </si>
  <si>
    <t>Камея-элит 20 р1-сбоку, рис 2-сбоку</t>
  </si>
  <si>
    <t>547к</t>
  </si>
  <si>
    <t>Камея-стиль 20 (556к)(пак)-(бикини)</t>
  </si>
  <si>
    <t>23т</t>
  </si>
  <si>
    <t>23т/б</t>
  </si>
  <si>
    <t>84%-Х/Б,1%-лайкра,15%-Саплех</t>
  </si>
  <si>
    <t>454т</t>
  </si>
  <si>
    <t>454т/Б</t>
  </si>
  <si>
    <t>81%-Х/Б(черный), 7%-лайкра,12%-ПА</t>
  </si>
  <si>
    <t>453т</t>
  </si>
  <si>
    <t>453т/Б</t>
  </si>
  <si>
    <t>Трусы женские(короб.)- стринги</t>
  </si>
  <si>
    <t>458т</t>
  </si>
  <si>
    <t>458т/б</t>
  </si>
  <si>
    <t>ПА + опл. Лайкра</t>
  </si>
  <si>
    <t>457т/б</t>
  </si>
  <si>
    <t>ПА + опл. Лайкра+ Люрекс</t>
  </si>
  <si>
    <t>Футболка женская (короб.) с люрексом</t>
  </si>
  <si>
    <t>119т/б</t>
  </si>
  <si>
    <t xml:space="preserve">70% Х/б,  27%ПА, 3%Эл  </t>
  </si>
  <si>
    <t>557к</t>
  </si>
  <si>
    <t>557к/б</t>
  </si>
  <si>
    <t>"Нюанс " 250 (ц/п) - легинсы</t>
  </si>
  <si>
    <t>"Нюанс " 250(ц/п) - легинсы</t>
  </si>
  <si>
    <t>Футболка женская (короб.) классика</t>
  </si>
  <si>
    <t>462т/б</t>
  </si>
  <si>
    <t>27-29</t>
  </si>
  <si>
    <t>568к</t>
  </si>
  <si>
    <t>Фантазия 110(объем. пак)-лапша</t>
  </si>
  <si>
    <t>10% Lycra +90%ПА (рисунок-лапша)</t>
  </si>
  <si>
    <t xml:space="preserve">                                                                                                                      ПУБЛІЧНЕ     АКЦІОНЕРНЕ   ТОВАРИСТВО</t>
  </si>
  <si>
    <t xml:space="preserve">                 ПРАЙС-ЛИСТ на продукцию цеха производства трикотажа ПАО НЗФ,  </t>
  </si>
  <si>
    <t>Магия 20(кор)</t>
  </si>
  <si>
    <t>Магия 20/Б(кор)</t>
  </si>
  <si>
    <t>319к</t>
  </si>
  <si>
    <r>
      <t>Камея престиж 20(пак)-</t>
    </r>
    <r>
      <rPr>
        <b/>
        <sz val="14"/>
        <rFont val="Arial Cyr"/>
        <family val="2"/>
      </rPr>
      <t>полупрозрачные</t>
    </r>
  </si>
  <si>
    <t>337к</t>
  </si>
  <si>
    <t>534к/б</t>
  </si>
  <si>
    <t>545к</t>
  </si>
  <si>
    <t>Камея-стиль 20 (шов)</t>
  </si>
  <si>
    <t>548к</t>
  </si>
  <si>
    <t>573к/б-1</t>
  </si>
  <si>
    <t>Шанс 20(кор)</t>
  </si>
  <si>
    <t>Шанс 40(пак)</t>
  </si>
  <si>
    <t>Спокуса 20 (пак) -чулки</t>
  </si>
  <si>
    <t>580к</t>
  </si>
  <si>
    <t>581к</t>
  </si>
  <si>
    <t>3-4</t>
  </si>
  <si>
    <t>392к</t>
  </si>
  <si>
    <t>Гармония 60 (пак) -чулки</t>
  </si>
  <si>
    <t>592к</t>
  </si>
  <si>
    <t>Гармония 150 (пак) -чулки</t>
  </si>
  <si>
    <t>Гармония 250 (пак) -чулки</t>
  </si>
  <si>
    <t>59к</t>
  </si>
  <si>
    <t>24т</t>
  </si>
  <si>
    <t>24т/б</t>
  </si>
  <si>
    <t>126т/б</t>
  </si>
  <si>
    <t>128т</t>
  </si>
  <si>
    <t>128т/б</t>
  </si>
  <si>
    <t>129т</t>
  </si>
  <si>
    <t>129т/б</t>
  </si>
  <si>
    <t>364т/б</t>
  </si>
  <si>
    <t>460т</t>
  </si>
  <si>
    <t>460т/б</t>
  </si>
  <si>
    <t>170-104</t>
  </si>
  <si>
    <t>466т</t>
  </si>
  <si>
    <t>466т/б</t>
  </si>
  <si>
    <t>471т</t>
  </si>
  <si>
    <t>471т/б</t>
  </si>
  <si>
    <t>470т/б</t>
  </si>
  <si>
    <t>461т/б</t>
  </si>
  <si>
    <t>449т/б</t>
  </si>
  <si>
    <t>462т</t>
  </si>
  <si>
    <t>c 01.10.14</t>
  </si>
  <si>
    <t xml:space="preserve">                                                                                                c 01.10. 2014г</t>
  </si>
  <si>
    <t>Фуфайка подовжена (сукня)</t>
  </si>
  <si>
    <t>467т</t>
  </si>
  <si>
    <t>Шарм 3Д 40(пак)</t>
  </si>
  <si>
    <t>585к</t>
  </si>
  <si>
    <t>16% Lycra+84% ( микрофибра)</t>
  </si>
  <si>
    <t>в грн.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</si>
</sst>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грн.-422]"/>
    <numFmt numFmtId="165" formatCode="#,##0.00&quot;р.&quot;"/>
    <numFmt numFmtId="166" formatCode="#,##0.000\ [$грн.-422]"/>
    <numFmt numFmtId="167" formatCode="#,##0.000_р_."/>
    <numFmt numFmtId="168" formatCode="[$$-409]#,##0.000"/>
    <numFmt numFmtId="169" formatCode="#,##0.00[$р.-419]"/>
    <numFmt numFmtId="170" formatCode="#,##0.00[$₴-422]"/>
    <numFmt numFmtId="171" formatCode="#,##0.00_р_."/>
    <numFmt numFmtId="172" formatCode="#,##0.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20"/>
      <name val="Arial Cyr"/>
      <family val="2"/>
    </font>
    <font>
      <b/>
      <sz val="20"/>
      <name val="Times New Roman"/>
      <family val="1"/>
    </font>
    <font>
      <sz val="20"/>
      <name val="Arial Cyr"/>
      <family val="0"/>
    </font>
    <font>
      <b/>
      <i/>
      <sz val="14"/>
      <name val="Arial Cyr"/>
      <family val="2"/>
    </font>
    <font>
      <i/>
      <sz val="18"/>
      <name val="Arial Cyr"/>
      <family val="2"/>
    </font>
    <font>
      <b/>
      <i/>
      <sz val="18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2"/>
    </font>
    <font>
      <b/>
      <i/>
      <sz val="16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49" fontId="11" fillId="33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164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49" fontId="11" fillId="33" borderId="11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left"/>
    </xf>
    <xf numFmtId="49" fontId="11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/>
    </xf>
    <xf numFmtId="49" fontId="6" fillId="33" borderId="18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49" fontId="11" fillId="33" borderId="19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/>
    </xf>
    <xf numFmtId="0" fontId="9" fillId="33" borderId="17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11" fillId="33" borderId="14" xfId="0" applyFont="1" applyFill="1" applyBorder="1" applyAlignment="1">
      <alignment horizontal="left"/>
    </xf>
    <xf numFmtId="49" fontId="11" fillId="33" borderId="14" xfId="0" applyNumberFormat="1" applyFont="1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left"/>
    </xf>
    <xf numFmtId="49" fontId="11" fillId="33" borderId="11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left"/>
    </xf>
    <xf numFmtId="0" fontId="11" fillId="33" borderId="21" xfId="0" applyFont="1" applyFill="1" applyBorder="1" applyAlignment="1">
      <alignment horizontal="left"/>
    </xf>
    <xf numFmtId="49" fontId="11" fillId="33" borderId="21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9" fontId="9" fillId="33" borderId="14" xfId="0" applyNumberFormat="1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9" fontId="9" fillId="33" borderId="19" xfId="0" applyNumberFormat="1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left"/>
    </xf>
    <xf numFmtId="0" fontId="11" fillId="33" borderId="24" xfId="0" applyFont="1" applyFill="1" applyBorder="1" applyAlignment="1">
      <alignment horizontal="left"/>
    </xf>
    <xf numFmtId="0" fontId="11" fillId="33" borderId="20" xfId="0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0" fontId="11" fillId="33" borderId="26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 vertical="center"/>
    </xf>
    <xf numFmtId="49" fontId="11" fillId="33" borderId="25" xfId="0" applyNumberFormat="1" applyFont="1" applyFill="1" applyBorder="1" applyAlignment="1">
      <alignment horizontal="center" vertical="center"/>
    </xf>
    <xf numFmtId="49" fontId="11" fillId="33" borderId="28" xfId="0" applyNumberFormat="1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29" xfId="0" applyFont="1" applyFill="1" applyBorder="1" applyAlignment="1">
      <alignment horizontal="center"/>
    </xf>
    <xf numFmtId="49" fontId="6" fillId="33" borderId="29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left"/>
    </xf>
    <xf numFmtId="0" fontId="11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left"/>
    </xf>
    <xf numFmtId="49" fontId="6" fillId="33" borderId="25" xfId="0" applyNumberFormat="1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left"/>
    </xf>
    <xf numFmtId="0" fontId="11" fillId="33" borderId="30" xfId="0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left"/>
    </xf>
    <xf numFmtId="49" fontId="6" fillId="33" borderId="28" xfId="0" applyNumberFormat="1" applyFont="1" applyFill="1" applyBorder="1" applyAlignment="1">
      <alignment horizontal="center"/>
    </xf>
    <xf numFmtId="0" fontId="9" fillId="33" borderId="28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0" fontId="9" fillId="33" borderId="34" xfId="0" applyFont="1" applyFill="1" applyBorder="1" applyAlignment="1">
      <alignment horizontal="left"/>
    </xf>
    <xf numFmtId="49" fontId="6" fillId="33" borderId="24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33" borderId="3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64" fontId="12" fillId="33" borderId="33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164" fontId="12" fillId="33" borderId="35" xfId="0" applyNumberFormat="1" applyFont="1" applyFill="1" applyBorder="1" applyAlignment="1">
      <alignment horizontal="center"/>
    </xf>
    <xf numFmtId="164" fontId="12" fillId="33" borderId="13" xfId="0" applyNumberFormat="1" applyFont="1" applyFill="1" applyBorder="1" applyAlignment="1">
      <alignment horizontal="center"/>
    </xf>
    <xf numFmtId="164" fontId="12" fillId="33" borderId="2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9" fontId="11" fillId="33" borderId="32" xfId="0" applyNumberFormat="1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202</xdr:row>
      <xdr:rowOff>142875</xdr:rowOff>
    </xdr:from>
    <xdr:to>
      <xdr:col>2</xdr:col>
      <xdr:colOff>361950</xdr:colOff>
      <xdr:row>202</xdr:row>
      <xdr:rowOff>171450</xdr:rowOff>
    </xdr:to>
    <xdr:sp>
      <xdr:nvSpPr>
        <xdr:cNvPr id="1" name="Line 2"/>
        <xdr:cNvSpPr>
          <a:spLocks/>
        </xdr:cNvSpPr>
      </xdr:nvSpPr>
      <xdr:spPr>
        <a:xfrm flipV="1">
          <a:off x="4876800" y="520350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156</xdr:row>
      <xdr:rowOff>142875</xdr:rowOff>
    </xdr:from>
    <xdr:to>
      <xdr:col>2</xdr:col>
      <xdr:colOff>361950</xdr:colOff>
      <xdr:row>156</xdr:row>
      <xdr:rowOff>171450</xdr:rowOff>
    </xdr:to>
    <xdr:sp>
      <xdr:nvSpPr>
        <xdr:cNvPr id="2" name="Line 3"/>
        <xdr:cNvSpPr>
          <a:spLocks/>
        </xdr:cNvSpPr>
      </xdr:nvSpPr>
      <xdr:spPr>
        <a:xfrm flipV="1">
          <a:off x="4876800" y="399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250</xdr:row>
      <xdr:rowOff>0</xdr:rowOff>
    </xdr:from>
    <xdr:to>
      <xdr:col>2</xdr:col>
      <xdr:colOff>361950</xdr:colOff>
      <xdr:row>250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4876800" y="646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4"/>
  <sheetViews>
    <sheetView tabSelected="1" view="pageBreakPreview" zoomScale="90" zoomScaleNormal="60" zoomScaleSheetLayoutView="90" workbookViewId="0" topLeftCell="A20">
      <selection activeCell="F30" sqref="F30:H30"/>
    </sheetView>
  </sheetViews>
  <sheetFormatPr defaultColWidth="9.00390625" defaultRowHeight="12.75"/>
  <cols>
    <col min="1" max="1" width="8.375" style="0" customWidth="1"/>
    <col min="2" max="2" width="50.875" style="0" customWidth="1"/>
    <col min="3" max="3" width="19.00390625" style="0" customWidth="1"/>
    <col min="4" max="4" width="12.125" style="0" customWidth="1"/>
    <col min="5" max="5" width="51.375" style="0" bestFit="1" customWidth="1"/>
    <col min="6" max="6" width="16.125" style="0" customWidth="1"/>
    <col min="7" max="7" width="18.25390625" style="0" hidden="1" customWidth="1"/>
    <col min="8" max="8" width="17.625" style="0" customWidth="1"/>
  </cols>
  <sheetData>
    <row r="1" spans="1:5" ht="25.5">
      <c r="A1" s="1" t="s">
        <v>0</v>
      </c>
      <c r="B1" s="2" t="s">
        <v>392</v>
      </c>
      <c r="C1" s="3"/>
      <c r="D1" s="3"/>
      <c r="E1" s="4"/>
    </row>
    <row r="2" spans="1:5" ht="25.5">
      <c r="A2" s="5"/>
      <c r="B2" s="2" t="s">
        <v>1</v>
      </c>
      <c r="C2" s="3"/>
      <c r="D2" s="3"/>
      <c r="E2" s="4"/>
    </row>
    <row r="3" spans="1:6" ht="25.5">
      <c r="A3" s="5"/>
      <c r="B3" s="2" t="s">
        <v>2</v>
      </c>
      <c r="C3" s="1"/>
      <c r="D3" s="1"/>
      <c r="E3" s="6"/>
      <c r="F3" s="7"/>
    </row>
    <row r="4" spans="1:4" ht="18.75">
      <c r="A4" s="9"/>
      <c r="B4" s="10" t="s">
        <v>3</v>
      </c>
      <c r="C4" s="9"/>
      <c r="D4" s="11"/>
    </row>
    <row r="5" spans="1:6" ht="18.75">
      <c r="A5" s="9"/>
      <c r="B5" s="12" t="s">
        <v>4</v>
      </c>
      <c r="C5" s="9"/>
      <c r="D5" s="11"/>
      <c r="F5" s="13"/>
    </row>
    <row r="6" spans="1:4" ht="18.75">
      <c r="A6" s="9"/>
      <c r="B6" s="10" t="s">
        <v>315</v>
      </c>
      <c r="C6" s="9"/>
      <c r="D6" s="11"/>
    </row>
    <row r="7" spans="1:4" ht="18.75">
      <c r="A7" s="9"/>
      <c r="B7" s="10"/>
      <c r="C7" s="14"/>
      <c r="D7" s="11"/>
    </row>
    <row r="8" spans="1:4" ht="18.75">
      <c r="A8" s="9"/>
      <c r="B8" s="10"/>
      <c r="C8" s="14"/>
      <c r="D8" s="11"/>
    </row>
    <row r="9" ht="25.5">
      <c r="A9" s="15" t="s">
        <v>393</v>
      </c>
    </row>
    <row r="10" spans="2:6" ht="26.25" thickBot="1">
      <c r="B10" s="1" t="s">
        <v>436</v>
      </c>
      <c r="C10" s="8"/>
      <c r="D10" s="8"/>
      <c r="E10" s="16"/>
      <c r="F10" s="7"/>
    </row>
    <row r="11" spans="1:8" ht="18">
      <c r="A11" s="132" t="s">
        <v>5</v>
      </c>
      <c r="B11" s="132" t="s">
        <v>6</v>
      </c>
      <c r="C11" s="132" t="s">
        <v>358</v>
      </c>
      <c r="D11" s="132" t="s">
        <v>8</v>
      </c>
      <c r="E11" s="132" t="s">
        <v>9</v>
      </c>
      <c r="F11" s="138" t="s">
        <v>10</v>
      </c>
      <c r="G11" s="17" t="s">
        <v>11</v>
      </c>
      <c r="H11" s="17" t="s">
        <v>11</v>
      </c>
    </row>
    <row r="12" spans="1:8" ht="18">
      <c r="A12" s="133"/>
      <c r="B12" s="133"/>
      <c r="C12" s="133"/>
      <c r="D12" s="133"/>
      <c r="E12" s="133"/>
      <c r="F12" s="139"/>
      <c r="G12" s="18" t="s">
        <v>435</v>
      </c>
      <c r="H12" s="18" t="s">
        <v>442</v>
      </c>
    </row>
    <row r="13" spans="1:8" ht="18.75" thickBot="1">
      <c r="A13" s="134"/>
      <c r="B13" s="134"/>
      <c r="C13" s="134"/>
      <c r="D13" s="134"/>
      <c r="E13" s="134"/>
      <c r="F13" s="140"/>
      <c r="G13" s="19" t="s">
        <v>339</v>
      </c>
      <c r="H13" s="19" t="s">
        <v>12</v>
      </c>
    </row>
    <row r="14" spans="1:6" ht="12.75">
      <c r="A14" s="147" t="s">
        <v>13</v>
      </c>
      <c r="B14" s="148"/>
      <c r="C14" s="148"/>
      <c r="D14" s="148"/>
      <c r="E14" s="148"/>
      <c r="F14" s="148"/>
    </row>
    <row r="15" spans="1:6" ht="13.5" thickBot="1">
      <c r="A15" s="149"/>
      <c r="B15" s="150"/>
      <c r="C15" s="150"/>
      <c r="D15" s="150"/>
      <c r="E15" s="150"/>
      <c r="F15" s="150"/>
    </row>
    <row r="16" spans="1:8" ht="20.25">
      <c r="A16" s="20">
        <v>1</v>
      </c>
      <c r="B16" s="21" t="s">
        <v>15</v>
      </c>
      <c r="C16" s="22" t="s">
        <v>16</v>
      </c>
      <c r="D16" s="23" t="s">
        <v>17</v>
      </c>
      <c r="E16" s="24" t="s">
        <v>18</v>
      </c>
      <c r="F16" s="25" t="s">
        <v>19</v>
      </c>
      <c r="G16" s="26">
        <v>6.3</v>
      </c>
      <c r="H16" s="124">
        <f aca="true" t="shared" si="0" ref="H16:H80">G16*1.2</f>
        <v>7.56</v>
      </c>
    </row>
    <row r="17" spans="1:8" ht="20.25">
      <c r="A17" s="27">
        <v>1</v>
      </c>
      <c r="B17" s="28" t="s">
        <v>404</v>
      </c>
      <c r="C17" s="29" t="s">
        <v>20</v>
      </c>
      <c r="D17" s="30" t="s">
        <v>17</v>
      </c>
      <c r="E17" s="24" t="s">
        <v>18</v>
      </c>
      <c r="F17" s="125" t="s">
        <v>21</v>
      </c>
      <c r="G17" s="26">
        <v>9.8</v>
      </c>
      <c r="H17" s="26">
        <f t="shared" si="0"/>
        <v>11.76</v>
      </c>
    </row>
    <row r="18" spans="1:8" ht="21" thickBot="1">
      <c r="A18" s="27">
        <v>1</v>
      </c>
      <c r="B18" s="28" t="s">
        <v>405</v>
      </c>
      <c r="C18" s="29" t="s">
        <v>403</v>
      </c>
      <c r="D18" s="30" t="s">
        <v>48</v>
      </c>
      <c r="E18" s="24" t="s">
        <v>18</v>
      </c>
      <c r="F18" s="31" t="s">
        <v>34</v>
      </c>
      <c r="G18" s="26">
        <v>14.3</v>
      </c>
      <c r="H18" s="26">
        <f t="shared" si="0"/>
        <v>17.16</v>
      </c>
    </row>
    <row r="19" spans="1:8" ht="21" thickBot="1">
      <c r="A19" s="32">
        <v>1</v>
      </c>
      <c r="B19" s="33" t="s">
        <v>22</v>
      </c>
      <c r="C19" s="34" t="s">
        <v>23</v>
      </c>
      <c r="D19" s="35" t="s">
        <v>17</v>
      </c>
      <c r="E19" s="36" t="s">
        <v>24</v>
      </c>
      <c r="F19" s="37" t="s">
        <v>14</v>
      </c>
      <c r="G19" s="26">
        <v>5.6</v>
      </c>
      <c r="H19" s="26">
        <f t="shared" si="0"/>
        <v>6.72</v>
      </c>
    </row>
    <row r="20" spans="1:8" ht="20.25">
      <c r="A20" s="32">
        <v>1</v>
      </c>
      <c r="B20" s="33" t="s">
        <v>214</v>
      </c>
      <c r="C20" s="34" t="s">
        <v>25</v>
      </c>
      <c r="D20" s="35" t="s">
        <v>17</v>
      </c>
      <c r="E20" s="36" t="s">
        <v>24</v>
      </c>
      <c r="F20" s="37" t="s">
        <v>14</v>
      </c>
      <c r="G20" s="26">
        <v>5.8</v>
      </c>
      <c r="H20" s="26">
        <f t="shared" si="0"/>
        <v>6.96</v>
      </c>
    </row>
    <row r="21" spans="1:8" ht="20.25">
      <c r="A21" s="20">
        <v>1</v>
      </c>
      <c r="B21" s="21" t="s">
        <v>26</v>
      </c>
      <c r="C21" s="22" t="s">
        <v>27</v>
      </c>
      <c r="D21" s="23" t="s">
        <v>17</v>
      </c>
      <c r="E21" s="38" t="s">
        <v>28</v>
      </c>
      <c r="F21" s="25" t="s">
        <v>29</v>
      </c>
      <c r="G21" s="26">
        <v>8.7</v>
      </c>
      <c r="H21" s="26">
        <f t="shared" si="0"/>
        <v>10.44</v>
      </c>
    </row>
    <row r="22" spans="1:8" ht="20.25">
      <c r="A22" s="20">
        <v>1</v>
      </c>
      <c r="B22" s="21" t="s">
        <v>30</v>
      </c>
      <c r="C22" s="22" t="s">
        <v>31</v>
      </c>
      <c r="D22" s="23" t="s">
        <v>17</v>
      </c>
      <c r="E22" s="24" t="s">
        <v>24</v>
      </c>
      <c r="F22" s="25" t="s">
        <v>14</v>
      </c>
      <c r="G22" s="26">
        <v>6.3</v>
      </c>
      <c r="H22" s="26">
        <f t="shared" si="0"/>
        <v>7.56</v>
      </c>
    </row>
    <row r="23" spans="1:8" ht="21" thickBot="1">
      <c r="A23" s="39">
        <v>1</v>
      </c>
      <c r="B23" s="40" t="s">
        <v>32</v>
      </c>
      <c r="C23" s="41" t="s">
        <v>27</v>
      </c>
      <c r="D23" s="42" t="s">
        <v>17</v>
      </c>
      <c r="E23" s="24" t="s">
        <v>28</v>
      </c>
      <c r="F23" s="43" t="s">
        <v>29</v>
      </c>
      <c r="G23" s="26">
        <v>9.2</v>
      </c>
      <c r="H23" s="26">
        <f t="shared" si="0"/>
        <v>11.04</v>
      </c>
    </row>
    <row r="24" spans="1:8" ht="20.25">
      <c r="A24" s="32">
        <v>1</v>
      </c>
      <c r="B24" s="33" t="s">
        <v>234</v>
      </c>
      <c r="C24" s="34" t="s">
        <v>35</v>
      </c>
      <c r="D24" s="35" t="s">
        <v>17</v>
      </c>
      <c r="E24" s="24" t="s">
        <v>36</v>
      </c>
      <c r="F24" s="37" t="s">
        <v>14</v>
      </c>
      <c r="G24" s="26">
        <v>8.2</v>
      </c>
      <c r="H24" s="26">
        <f t="shared" si="0"/>
        <v>9.839999999999998</v>
      </c>
    </row>
    <row r="25" spans="1:8" ht="20.25">
      <c r="A25" s="20">
        <v>1</v>
      </c>
      <c r="B25" s="21" t="s">
        <v>394</v>
      </c>
      <c r="C25" s="22" t="s">
        <v>37</v>
      </c>
      <c r="D25" s="23" t="s">
        <v>17</v>
      </c>
      <c r="E25" s="24" t="s">
        <v>36</v>
      </c>
      <c r="F25" s="25" t="s">
        <v>14</v>
      </c>
      <c r="G25" s="26">
        <v>7</v>
      </c>
      <c r="H25" s="26">
        <f t="shared" si="0"/>
        <v>8.4</v>
      </c>
    </row>
    <row r="26" spans="1:8" ht="21" thickBot="1">
      <c r="A26" s="39">
        <v>1</v>
      </c>
      <c r="B26" s="40" t="s">
        <v>395</v>
      </c>
      <c r="C26" s="41" t="s">
        <v>38</v>
      </c>
      <c r="D26" s="42" t="s">
        <v>17</v>
      </c>
      <c r="E26" s="44" t="s">
        <v>39</v>
      </c>
      <c r="F26" s="43" t="s">
        <v>29</v>
      </c>
      <c r="G26" s="26">
        <v>9.5</v>
      </c>
      <c r="H26" s="26">
        <f t="shared" si="0"/>
        <v>11.4</v>
      </c>
    </row>
    <row r="27" spans="1:8" ht="20.25">
      <c r="A27" s="20">
        <v>1</v>
      </c>
      <c r="B27" s="21" t="s">
        <v>40</v>
      </c>
      <c r="C27" s="22" t="s">
        <v>37</v>
      </c>
      <c r="D27" s="23" t="s">
        <v>17</v>
      </c>
      <c r="E27" s="24" t="s">
        <v>36</v>
      </c>
      <c r="F27" s="25" t="s">
        <v>14</v>
      </c>
      <c r="G27" s="26">
        <v>7.5</v>
      </c>
      <c r="H27" s="26">
        <f t="shared" si="0"/>
        <v>9</v>
      </c>
    </row>
    <row r="28" spans="1:8" ht="21" thickBot="1">
      <c r="A28" s="39">
        <v>1</v>
      </c>
      <c r="B28" s="40" t="s">
        <v>41</v>
      </c>
      <c r="C28" s="41" t="s">
        <v>38</v>
      </c>
      <c r="D28" s="42" t="s">
        <v>17</v>
      </c>
      <c r="E28" s="44" t="s">
        <v>39</v>
      </c>
      <c r="F28" s="43" t="s">
        <v>29</v>
      </c>
      <c r="G28" s="26">
        <v>10</v>
      </c>
      <c r="H28" s="26">
        <f t="shared" si="0"/>
        <v>12</v>
      </c>
    </row>
    <row r="29" spans="1:8" ht="20.25">
      <c r="A29" s="20">
        <v>1</v>
      </c>
      <c r="B29" s="21" t="s">
        <v>215</v>
      </c>
      <c r="C29" s="22" t="s">
        <v>42</v>
      </c>
      <c r="D29" s="23" t="s">
        <v>33</v>
      </c>
      <c r="E29" s="24" t="s">
        <v>36</v>
      </c>
      <c r="F29" s="25" t="s">
        <v>14</v>
      </c>
      <c r="G29" s="26">
        <v>8.4</v>
      </c>
      <c r="H29" s="26">
        <f t="shared" si="0"/>
        <v>10.08</v>
      </c>
    </row>
    <row r="30" spans="1:8" ht="20.25">
      <c r="A30" s="20">
        <v>1</v>
      </c>
      <c r="B30" s="21" t="s">
        <v>43</v>
      </c>
      <c r="C30" s="22" t="s">
        <v>44</v>
      </c>
      <c r="D30" s="23" t="s">
        <v>33</v>
      </c>
      <c r="E30" s="38" t="s">
        <v>39</v>
      </c>
      <c r="F30" s="25" t="s">
        <v>29</v>
      </c>
      <c r="G30" s="26">
        <v>11.7</v>
      </c>
      <c r="H30" s="26">
        <f t="shared" si="0"/>
        <v>14.04</v>
      </c>
    </row>
    <row r="31" spans="1:8" ht="21" thickBot="1">
      <c r="A31" s="27">
        <v>1</v>
      </c>
      <c r="B31" s="28" t="s">
        <v>45</v>
      </c>
      <c r="C31" s="29" t="s">
        <v>46</v>
      </c>
      <c r="D31" s="30" t="s">
        <v>33</v>
      </c>
      <c r="E31" s="44" t="s">
        <v>39</v>
      </c>
      <c r="F31" s="31" t="s">
        <v>34</v>
      </c>
      <c r="G31" s="26">
        <v>12.7</v>
      </c>
      <c r="H31" s="26">
        <f t="shared" si="0"/>
        <v>15.239999999999998</v>
      </c>
    </row>
    <row r="32" spans="1:8" ht="20.25">
      <c r="A32" s="32">
        <v>1</v>
      </c>
      <c r="B32" s="33" t="s">
        <v>235</v>
      </c>
      <c r="C32" s="34" t="s">
        <v>47</v>
      </c>
      <c r="D32" s="35" t="s">
        <v>48</v>
      </c>
      <c r="E32" s="24" t="s">
        <v>36</v>
      </c>
      <c r="F32" s="37" t="s">
        <v>14</v>
      </c>
      <c r="G32" s="26">
        <v>10</v>
      </c>
      <c r="H32" s="26">
        <f t="shared" si="0"/>
        <v>12</v>
      </c>
    </row>
    <row r="33" spans="1:8" ht="20.25">
      <c r="A33" s="20">
        <v>1</v>
      </c>
      <c r="B33" s="21" t="s">
        <v>216</v>
      </c>
      <c r="C33" s="22" t="s">
        <v>49</v>
      </c>
      <c r="D33" s="23" t="s">
        <v>48</v>
      </c>
      <c r="E33" s="24" t="s">
        <v>36</v>
      </c>
      <c r="F33" s="25" t="s">
        <v>14</v>
      </c>
      <c r="G33" s="26">
        <v>10</v>
      </c>
      <c r="H33" s="26">
        <f t="shared" si="0"/>
        <v>12</v>
      </c>
    </row>
    <row r="34" spans="1:8" ht="21" thickBot="1">
      <c r="A34" s="39">
        <v>1</v>
      </c>
      <c r="B34" s="28" t="s">
        <v>50</v>
      </c>
      <c r="C34" s="29" t="s">
        <v>51</v>
      </c>
      <c r="D34" s="30" t="s">
        <v>48</v>
      </c>
      <c r="E34" s="44" t="s">
        <v>39</v>
      </c>
      <c r="F34" s="31" t="s">
        <v>29</v>
      </c>
      <c r="G34" s="26">
        <v>12.5</v>
      </c>
      <c r="H34" s="26">
        <f t="shared" si="0"/>
        <v>15</v>
      </c>
    </row>
    <row r="35" spans="1:8" ht="20.25">
      <c r="A35" s="20">
        <v>1</v>
      </c>
      <c r="B35" s="45" t="s">
        <v>217</v>
      </c>
      <c r="C35" s="34" t="s">
        <v>52</v>
      </c>
      <c r="D35" s="46">
        <v>60</v>
      </c>
      <c r="E35" s="24" t="s">
        <v>36</v>
      </c>
      <c r="F35" s="37" t="s">
        <v>14</v>
      </c>
      <c r="G35" s="26">
        <v>12</v>
      </c>
      <c r="H35" s="26">
        <f t="shared" si="0"/>
        <v>14.399999999999999</v>
      </c>
    </row>
    <row r="36" spans="1:8" ht="21" thickBot="1">
      <c r="A36" s="20">
        <v>1</v>
      </c>
      <c r="B36" s="47" t="s">
        <v>53</v>
      </c>
      <c r="C36" s="41" t="s">
        <v>54</v>
      </c>
      <c r="D36" s="48">
        <v>60</v>
      </c>
      <c r="E36" s="44" t="s">
        <v>39</v>
      </c>
      <c r="F36" s="49" t="s">
        <v>29</v>
      </c>
      <c r="G36" s="26">
        <v>14</v>
      </c>
      <c r="H36" s="26">
        <f t="shared" si="0"/>
        <v>16.8</v>
      </c>
    </row>
    <row r="37" spans="1:8" ht="20.25">
      <c r="A37" s="20">
        <v>1</v>
      </c>
      <c r="B37" s="21" t="s">
        <v>218</v>
      </c>
      <c r="C37" s="22" t="s">
        <v>56</v>
      </c>
      <c r="D37" s="23" t="s">
        <v>48</v>
      </c>
      <c r="E37" s="24" t="s">
        <v>57</v>
      </c>
      <c r="F37" s="25" t="s">
        <v>14</v>
      </c>
      <c r="G37" s="26">
        <v>12</v>
      </c>
      <c r="H37" s="26">
        <f t="shared" si="0"/>
        <v>14.399999999999999</v>
      </c>
    </row>
    <row r="38" spans="1:8" ht="21" thickBot="1">
      <c r="A38" s="39">
        <v>1</v>
      </c>
      <c r="B38" s="40" t="s">
        <v>58</v>
      </c>
      <c r="C38" s="41" t="s">
        <v>59</v>
      </c>
      <c r="D38" s="42" t="s">
        <v>48</v>
      </c>
      <c r="E38" s="44" t="s">
        <v>55</v>
      </c>
      <c r="F38" s="43" t="s">
        <v>29</v>
      </c>
      <c r="G38" s="26">
        <v>14.5</v>
      </c>
      <c r="H38" s="26">
        <f t="shared" si="0"/>
        <v>17.4</v>
      </c>
    </row>
    <row r="39" spans="1:8" ht="20.25">
      <c r="A39" s="20">
        <v>1</v>
      </c>
      <c r="B39" s="21" t="s">
        <v>219</v>
      </c>
      <c r="C39" s="22" t="s">
        <v>60</v>
      </c>
      <c r="D39" s="23" t="s">
        <v>61</v>
      </c>
      <c r="E39" s="24" t="s">
        <v>57</v>
      </c>
      <c r="F39" s="25" t="s">
        <v>14</v>
      </c>
      <c r="G39" s="26">
        <v>20.5</v>
      </c>
      <c r="H39" s="26">
        <f t="shared" si="0"/>
        <v>24.599999999999998</v>
      </c>
    </row>
    <row r="40" spans="1:8" ht="21" thickBot="1">
      <c r="A40" s="39">
        <v>1</v>
      </c>
      <c r="B40" s="40" t="s">
        <v>62</v>
      </c>
      <c r="C40" s="41" t="s">
        <v>63</v>
      </c>
      <c r="D40" s="42" t="s">
        <v>61</v>
      </c>
      <c r="E40" s="44" t="s">
        <v>55</v>
      </c>
      <c r="F40" s="43" t="s">
        <v>29</v>
      </c>
      <c r="G40" s="26">
        <v>23.6</v>
      </c>
      <c r="H40" s="26">
        <f t="shared" si="0"/>
        <v>28.32</v>
      </c>
    </row>
    <row r="41" spans="1:8" ht="20.25">
      <c r="A41" s="27">
        <v>1</v>
      </c>
      <c r="B41" s="50" t="s">
        <v>230</v>
      </c>
      <c r="C41" s="22" t="s">
        <v>64</v>
      </c>
      <c r="D41" s="51" t="s">
        <v>65</v>
      </c>
      <c r="E41" s="52" t="s">
        <v>57</v>
      </c>
      <c r="F41" s="53" t="s">
        <v>14</v>
      </c>
      <c r="G41" s="26">
        <v>25.5</v>
      </c>
      <c r="H41" s="26">
        <f t="shared" si="0"/>
        <v>30.599999999999998</v>
      </c>
    </row>
    <row r="42" spans="1:8" ht="21" thickBot="1">
      <c r="A42" s="27">
        <v>1</v>
      </c>
      <c r="B42" s="54" t="s">
        <v>231</v>
      </c>
      <c r="C42" s="29" t="s">
        <v>66</v>
      </c>
      <c r="D42" s="55" t="s">
        <v>65</v>
      </c>
      <c r="E42" s="56" t="s">
        <v>55</v>
      </c>
      <c r="F42" s="57" t="s">
        <v>29</v>
      </c>
      <c r="G42" s="26">
        <v>30</v>
      </c>
      <c r="H42" s="26">
        <f t="shared" si="0"/>
        <v>36</v>
      </c>
    </row>
    <row r="43" spans="1:8" ht="20.25">
      <c r="A43" s="27">
        <v>1</v>
      </c>
      <c r="B43" s="50" t="s">
        <v>273</v>
      </c>
      <c r="C43" s="22" t="s">
        <v>274</v>
      </c>
      <c r="D43" s="51" t="s">
        <v>67</v>
      </c>
      <c r="E43" s="52" t="s">
        <v>57</v>
      </c>
      <c r="F43" s="53" t="s">
        <v>14</v>
      </c>
      <c r="G43" s="26">
        <v>27.5</v>
      </c>
      <c r="H43" s="26">
        <f t="shared" si="0"/>
        <v>33</v>
      </c>
    </row>
    <row r="44" spans="1:8" ht="21" thickBot="1">
      <c r="A44" s="27">
        <v>1</v>
      </c>
      <c r="B44" s="54" t="s">
        <v>272</v>
      </c>
      <c r="C44" s="29" t="s">
        <v>275</v>
      </c>
      <c r="D44" s="55" t="s">
        <v>67</v>
      </c>
      <c r="E44" s="56" t="s">
        <v>55</v>
      </c>
      <c r="F44" s="57" t="s">
        <v>29</v>
      </c>
      <c r="G44" s="26">
        <v>30.5</v>
      </c>
      <c r="H44" s="26">
        <f t="shared" si="0"/>
        <v>36.6</v>
      </c>
    </row>
    <row r="45" spans="1:8" ht="21" thickBot="1">
      <c r="A45" s="20">
        <v>1</v>
      </c>
      <c r="B45" s="21" t="s">
        <v>439</v>
      </c>
      <c r="C45" s="22" t="s">
        <v>440</v>
      </c>
      <c r="D45" s="23" t="s">
        <v>48</v>
      </c>
      <c r="E45" s="24" t="s">
        <v>441</v>
      </c>
      <c r="F45" s="25" t="s">
        <v>14</v>
      </c>
      <c r="G45" s="26">
        <v>24.3</v>
      </c>
      <c r="H45" s="26">
        <f>G45*1.2</f>
        <v>29.16</v>
      </c>
    </row>
    <row r="46" spans="1:8" ht="21" thickBot="1">
      <c r="A46" s="58">
        <v>1</v>
      </c>
      <c r="B46" s="59" t="s">
        <v>276</v>
      </c>
      <c r="C46" s="60" t="s">
        <v>277</v>
      </c>
      <c r="D46" s="61" t="s">
        <v>278</v>
      </c>
      <c r="E46" s="52" t="s">
        <v>279</v>
      </c>
      <c r="F46" s="62" t="s">
        <v>14</v>
      </c>
      <c r="G46" s="26">
        <v>35.2</v>
      </c>
      <c r="H46" s="26">
        <f t="shared" si="0"/>
        <v>42.24</v>
      </c>
    </row>
    <row r="47" spans="1:8" ht="21" thickBot="1">
      <c r="A47" s="27">
        <v>1</v>
      </c>
      <c r="B47" s="59" t="s">
        <v>390</v>
      </c>
      <c r="C47" s="60" t="s">
        <v>389</v>
      </c>
      <c r="D47" s="61" t="s">
        <v>278</v>
      </c>
      <c r="E47" s="52" t="s">
        <v>391</v>
      </c>
      <c r="F47" s="62" t="s">
        <v>14</v>
      </c>
      <c r="G47" s="26">
        <v>33.9</v>
      </c>
      <c r="H47" s="26">
        <f t="shared" si="0"/>
        <v>40.68</v>
      </c>
    </row>
    <row r="48" spans="1:8" ht="20.25">
      <c r="A48" s="20">
        <v>1</v>
      </c>
      <c r="B48" s="21" t="s">
        <v>220</v>
      </c>
      <c r="C48" s="22" t="s">
        <v>68</v>
      </c>
      <c r="D48" s="23" t="s">
        <v>17</v>
      </c>
      <c r="E48" s="24" t="s">
        <v>69</v>
      </c>
      <c r="F48" s="25" t="s">
        <v>14</v>
      </c>
      <c r="G48" s="26">
        <v>20.5</v>
      </c>
      <c r="H48" s="26">
        <f t="shared" si="0"/>
        <v>24.599999999999998</v>
      </c>
    </row>
    <row r="49" spans="1:8" ht="21" thickBot="1">
      <c r="A49" s="39">
        <v>1</v>
      </c>
      <c r="B49" s="40" t="s">
        <v>70</v>
      </c>
      <c r="C49" s="41" t="s">
        <v>71</v>
      </c>
      <c r="D49" s="42" t="s">
        <v>17</v>
      </c>
      <c r="E49" s="24" t="s">
        <v>69</v>
      </c>
      <c r="F49" s="43" t="s">
        <v>29</v>
      </c>
      <c r="G49" s="26">
        <v>22</v>
      </c>
      <c r="H49" s="26">
        <f t="shared" si="0"/>
        <v>26.4</v>
      </c>
    </row>
    <row r="50" spans="1:8" ht="20.25">
      <c r="A50" s="20">
        <v>1</v>
      </c>
      <c r="B50" s="21" t="s">
        <v>364</v>
      </c>
      <c r="C50" s="22" t="s">
        <v>316</v>
      </c>
      <c r="D50" s="23" t="s">
        <v>17</v>
      </c>
      <c r="E50" s="24" t="s">
        <v>69</v>
      </c>
      <c r="F50" s="25" t="s">
        <v>14</v>
      </c>
      <c r="G50" s="26">
        <v>20.5</v>
      </c>
      <c r="H50" s="26">
        <f t="shared" si="0"/>
        <v>24.599999999999998</v>
      </c>
    </row>
    <row r="51" spans="1:8" ht="20.25">
      <c r="A51" s="63">
        <v>1</v>
      </c>
      <c r="B51" s="21" t="s">
        <v>221</v>
      </c>
      <c r="C51" s="22" t="s">
        <v>72</v>
      </c>
      <c r="D51" s="23" t="s">
        <v>17</v>
      </c>
      <c r="E51" s="24" t="s">
        <v>69</v>
      </c>
      <c r="F51" s="25" t="s">
        <v>14</v>
      </c>
      <c r="G51" s="26">
        <v>24.2</v>
      </c>
      <c r="H51" s="26">
        <f t="shared" si="0"/>
        <v>29.04</v>
      </c>
    </row>
    <row r="52" spans="1:8" ht="20.25">
      <c r="A52" s="27">
        <v>1</v>
      </c>
      <c r="B52" s="28" t="s">
        <v>73</v>
      </c>
      <c r="C52" s="29" t="s">
        <v>74</v>
      </c>
      <c r="D52" s="30" t="s">
        <v>17</v>
      </c>
      <c r="E52" s="24" t="s">
        <v>69</v>
      </c>
      <c r="F52" s="31" t="s">
        <v>29</v>
      </c>
      <c r="G52" s="26">
        <v>26.5</v>
      </c>
      <c r="H52" s="26">
        <f t="shared" si="0"/>
        <v>31.799999999999997</v>
      </c>
    </row>
    <row r="53" spans="1:8" ht="20.25">
      <c r="A53" s="63">
        <v>1</v>
      </c>
      <c r="B53" s="21" t="s">
        <v>397</v>
      </c>
      <c r="C53" s="22" t="s">
        <v>396</v>
      </c>
      <c r="D53" s="23" t="s">
        <v>17</v>
      </c>
      <c r="E53" s="24" t="s">
        <v>69</v>
      </c>
      <c r="F53" s="25" t="s">
        <v>14</v>
      </c>
      <c r="G53" s="26">
        <v>24.2</v>
      </c>
      <c r="H53" s="26">
        <f t="shared" si="0"/>
        <v>29.04</v>
      </c>
    </row>
    <row r="54" spans="1:8" ht="20.25">
      <c r="A54" s="20">
        <v>1</v>
      </c>
      <c r="B54" s="21" t="s">
        <v>75</v>
      </c>
      <c r="C54" s="22" t="s">
        <v>76</v>
      </c>
      <c r="D54" s="23" t="s">
        <v>48</v>
      </c>
      <c r="E54" s="24" t="s">
        <v>69</v>
      </c>
      <c r="F54" s="25" t="s">
        <v>14</v>
      </c>
      <c r="G54" s="26">
        <v>21</v>
      </c>
      <c r="H54" s="26">
        <f t="shared" si="0"/>
        <v>25.2</v>
      </c>
    </row>
    <row r="55" spans="1:8" ht="20.25">
      <c r="A55" s="20">
        <v>1</v>
      </c>
      <c r="B55" s="21" t="s">
        <v>77</v>
      </c>
      <c r="C55" s="22" t="s">
        <v>78</v>
      </c>
      <c r="D55" s="23" t="s">
        <v>48</v>
      </c>
      <c r="E55" s="24" t="s">
        <v>69</v>
      </c>
      <c r="F55" s="25" t="s">
        <v>29</v>
      </c>
      <c r="G55" s="26">
        <v>23</v>
      </c>
      <c r="H55" s="26">
        <f t="shared" si="0"/>
        <v>27.599999999999998</v>
      </c>
    </row>
    <row r="56" spans="1:8" ht="21" thickBot="1">
      <c r="A56" s="39">
        <v>1</v>
      </c>
      <c r="B56" s="40" t="s">
        <v>79</v>
      </c>
      <c r="C56" s="41" t="s">
        <v>80</v>
      </c>
      <c r="D56" s="42" t="s">
        <v>61</v>
      </c>
      <c r="E56" s="24" t="s">
        <v>232</v>
      </c>
      <c r="F56" s="43" t="s">
        <v>14</v>
      </c>
      <c r="G56" s="26">
        <v>23.9</v>
      </c>
      <c r="H56" s="26">
        <f t="shared" si="0"/>
        <v>28.679999999999996</v>
      </c>
    </row>
    <row r="57" spans="1:8" ht="21" thickBot="1">
      <c r="A57" s="39">
        <v>1</v>
      </c>
      <c r="B57" s="40" t="s">
        <v>81</v>
      </c>
      <c r="C57" s="41" t="s">
        <v>82</v>
      </c>
      <c r="D57" s="42" t="s">
        <v>61</v>
      </c>
      <c r="E57" s="24" t="s">
        <v>232</v>
      </c>
      <c r="F57" s="43" t="s">
        <v>29</v>
      </c>
      <c r="G57" s="26">
        <v>26.4</v>
      </c>
      <c r="H57" s="26">
        <f t="shared" si="0"/>
        <v>31.679999999999996</v>
      </c>
    </row>
    <row r="58" spans="1:8" ht="21" thickBot="1">
      <c r="A58" s="27">
        <v>1</v>
      </c>
      <c r="B58" s="40" t="s">
        <v>342</v>
      </c>
      <c r="C58" s="41" t="s">
        <v>398</v>
      </c>
      <c r="D58" s="42" t="s">
        <v>48</v>
      </c>
      <c r="E58" s="24" t="s">
        <v>84</v>
      </c>
      <c r="F58" s="43" t="s">
        <v>14</v>
      </c>
      <c r="G58" s="26">
        <v>25</v>
      </c>
      <c r="H58" s="26">
        <f t="shared" si="0"/>
        <v>30</v>
      </c>
    </row>
    <row r="59" spans="1:8" ht="21" thickBot="1">
      <c r="A59" s="39">
        <v>1</v>
      </c>
      <c r="B59" s="40" t="s">
        <v>228</v>
      </c>
      <c r="C59" s="41" t="s">
        <v>229</v>
      </c>
      <c r="D59" s="42" t="s">
        <v>61</v>
      </c>
      <c r="E59" s="24" t="s">
        <v>84</v>
      </c>
      <c r="F59" s="43" t="s">
        <v>14</v>
      </c>
      <c r="G59" s="26">
        <v>26.4</v>
      </c>
      <c r="H59" s="26">
        <f t="shared" si="0"/>
        <v>31.679999999999996</v>
      </c>
    </row>
    <row r="60" spans="1:8" ht="21" thickBot="1">
      <c r="A60" s="27">
        <v>1</v>
      </c>
      <c r="B60" s="40" t="s">
        <v>342</v>
      </c>
      <c r="C60" s="41" t="s">
        <v>359</v>
      </c>
      <c r="D60" s="42" t="s">
        <v>48</v>
      </c>
      <c r="E60" s="24" t="s">
        <v>84</v>
      </c>
      <c r="F60" s="43" t="s">
        <v>14</v>
      </c>
      <c r="G60" s="26">
        <v>24</v>
      </c>
      <c r="H60" s="26">
        <f t="shared" si="0"/>
        <v>28.799999999999997</v>
      </c>
    </row>
    <row r="61" spans="1:8" ht="21" thickBot="1">
      <c r="A61" s="27">
        <v>1</v>
      </c>
      <c r="B61" s="40" t="s">
        <v>342</v>
      </c>
      <c r="C61" s="41" t="s">
        <v>400</v>
      </c>
      <c r="D61" s="42" t="s">
        <v>61</v>
      </c>
      <c r="E61" s="24" t="s">
        <v>84</v>
      </c>
      <c r="F61" s="43" t="s">
        <v>14</v>
      </c>
      <c r="G61" s="26">
        <v>26.4</v>
      </c>
      <c r="H61" s="26">
        <f t="shared" si="0"/>
        <v>31.679999999999996</v>
      </c>
    </row>
    <row r="62" spans="1:8" ht="21" thickBot="1">
      <c r="A62" s="27">
        <v>1</v>
      </c>
      <c r="B62" s="40" t="s">
        <v>342</v>
      </c>
      <c r="C62" s="41" t="s">
        <v>344</v>
      </c>
      <c r="D62" s="42" t="s">
        <v>345</v>
      </c>
      <c r="E62" s="24" t="s">
        <v>84</v>
      </c>
      <c r="F62" s="43" t="s">
        <v>14</v>
      </c>
      <c r="G62" s="26">
        <v>28.6</v>
      </c>
      <c r="H62" s="26">
        <f t="shared" si="0"/>
        <v>34.32</v>
      </c>
    </row>
    <row r="63" spans="1:8" ht="21" thickBot="1">
      <c r="A63" s="27">
        <v>1</v>
      </c>
      <c r="B63" s="40" t="s">
        <v>349</v>
      </c>
      <c r="C63" s="41" t="s">
        <v>343</v>
      </c>
      <c r="D63" s="42" t="s">
        <v>61</v>
      </c>
      <c r="E63" s="24" t="s">
        <v>84</v>
      </c>
      <c r="F63" s="43" t="s">
        <v>14</v>
      </c>
      <c r="G63" s="26">
        <v>31.1</v>
      </c>
      <c r="H63" s="26">
        <f t="shared" si="0"/>
        <v>37.32</v>
      </c>
    </row>
    <row r="64" spans="1:8" ht="21" thickBot="1">
      <c r="A64" s="32">
        <v>1</v>
      </c>
      <c r="B64" s="33" t="s">
        <v>290</v>
      </c>
      <c r="C64" s="34" t="s">
        <v>83</v>
      </c>
      <c r="D64" s="35" t="s">
        <v>17</v>
      </c>
      <c r="E64" s="24" t="s">
        <v>69</v>
      </c>
      <c r="F64" s="37" t="s">
        <v>14</v>
      </c>
      <c r="G64" s="26">
        <v>26.4</v>
      </c>
      <c r="H64" s="26">
        <f t="shared" si="0"/>
        <v>31.679999999999996</v>
      </c>
    </row>
    <row r="65" spans="1:8" ht="21" thickBot="1">
      <c r="A65" s="32">
        <v>1</v>
      </c>
      <c r="B65" s="33" t="s">
        <v>291</v>
      </c>
      <c r="C65" s="34" t="s">
        <v>289</v>
      </c>
      <c r="D65" s="35" t="s">
        <v>17</v>
      </c>
      <c r="E65" s="24" t="s">
        <v>69</v>
      </c>
      <c r="F65" s="37" t="s">
        <v>29</v>
      </c>
      <c r="G65" s="26">
        <v>28.6</v>
      </c>
      <c r="H65" s="26">
        <f t="shared" si="0"/>
        <v>34.32</v>
      </c>
    </row>
    <row r="66" spans="1:8" ht="21" thickBot="1">
      <c r="A66" s="32">
        <v>1</v>
      </c>
      <c r="B66" s="33" t="s">
        <v>362</v>
      </c>
      <c r="C66" s="34" t="s">
        <v>363</v>
      </c>
      <c r="D66" s="35" t="s">
        <v>17</v>
      </c>
      <c r="E66" s="24" t="s">
        <v>69</v>
      </c>
      <c r="F66" s="37" t="s">
        <v>14</v>
      </c>
      <c r="G66" s="26">
        <v>27.5</v>
      </c>
      <c r="H66" s="26">
        <f t="shared" si="0"/>
        <v>33</v>
      </c>
    </row>
    <row r="67" spans="1:8" ht="20.25">
      <c r="A67" s="32">
        <v>1</v>
      </c>
      <c r="B67" s="33" t="s">
        <v>401</v>
      </c>
      <c r="C67" s="34" t="s">
        <v>402</v>
      </c>
      <c r="D67" s="35" t="s">
        <v>17</v>
      </c>
      <c r="E67" s="24" t="s">
        <v>69</v>
      </c>
      <c r="F67" s="37" t="s">
        <v>14</v>
      </c>
      <c r="G67" s="26">
        <v>27.5</v>
      </c>
      <c r="H67" s="26">
        <f t="shared" si="0"/>
        <v>33</v>
      </c>
    </row>
    <row r="68" spans="1:8" ht="20.25">
      <c r="A68" s="20">
        <v>1</v>
      </c>
      <c r="B68" s="21" t="s">
        <v>85</v>
      </c>
      <c r="C68" s="22" t="s">
        <v>86</v>
      </c>
      <c r="D68" s="64">
        <v>30</v>
      </c>
      <c r="E68" s="65" t="s">
        <v>87</v>
      </c>
      <c r="F68" s="66" t="s">
        <v>14</v>
      </c>
      <c r="G68" s="26">
        <v>22.6</v>
      </c>
      <c r="H68" s="26">
        <f t="shared" si="0"/>
        <v>27.12</v>
      </c>
    </row>
    <row r="69" spans="1:8" ht="21" thickBot="1">
      <c r="A69" s="39">
        <v>1</v>
      </c>
      <c r="B69" s="21" t="s">
        <v>88</v>
      </c>
      <c r="C69" s="41" t="s">
        <v>89</v>
      </c>
      <c r="D69" s="48">
        <v>30</v>
      </c>
      <c r="E69" s="65" t="s">
        <v>87</v>
      </c>
      <c r="F69" s="67" t="s">
        <v>29</v>
      </c>
      <c r="G69" s="26">
        <v>25.3</v>
      </c>
      <c r="H69" s="26">
        <f t="shared" si="0"/>
        <v>30.36</v>
      </c>
    </row>
    <row r="70" spans="1:8" ht="21" thickBot="1">
      <c r="A70" s="39">
        <v>1</v>
      </c>
      <c r="B70" s="33" t="s">
        <v>90</v>
      </c>
      <c r="C70" s="41" t="s">
        <v>91</v>
      </c>
      <c r="D70" s="48">
        <v>20</v>
      </c>
      <c r="E70" s="68" t="s">
        <v>92</v>
      </c>
      <c r="F70" s="43" t="s">
        <v>14</v>
      </c>
      <c r="G70" s="26">
        <v>14</v>
      </c>
      <c r="H70" s="26">
        <f t="shared" si="0"/>
        <v>16.8</v>
      </c>
    </row>
    <row r="71" spans="1:8" ht="20.25" customHeight="1" thickBot="1">
      <c r="A71" s="39">
        <v>1</v>
      </c>
      <c r="B71" s="33" t="s">
        <v>93</v>
      </c>
      <c r="C71" s="41" t="s">
        <v>94</v>
      </c>
      <c r="D71" s="48">
        <v>40</v>
      </c>
      <c r="E71" s="68" t="s">
        <v>92</v>
      </c>
      <c r="F71" s="43" t="s">
        <v>14</v>
      </c>
      <c r="G71" s="26">
        <v>16</v>
      </c>
      <c r="H71" s="26">
        <f t="shared" si="0"/>
        <v>19.2</v>
      </c>
    </row>
    <row r="72" spans="1:8" ht="21" thickBot="1">
      <c r="A72" s="39">
        <v>1</v>
      </c>
      <c r="B72" s="40" t="s">
        <v>95</v>
      </c>
      <c r="C72" s="41" t="s">
        <v>96</v>
      </c>
      <c r="D72" s="48">
        <v>40</v>
      </c>
      <c r="E72" s="68" t="s">
        <v>92</v>
      </c>
      <c r="F72" s="43" t="s">
        <v>29</v>
      </c>
      <c r="G72" s="26">
        <v>20</v>
      </c>
      <c r="H72" s="26">
        <f t="shared" si="0"/>
        <v>24</v>
      </c>
    </row>
    <row r="73" spans="1:8" ht="21" thickBot="1">
      <c r="A73" s="39">
        <v>1</v>
      </c>
      <c r="B73" s="33" t="s">
        <v>280</v>
      </c>
      <c r="C73" s="41" t="s">
        <v>281</v>
      </c>
      <c r="D73" s="48">
        <v>70</v>
      </c>
      <c r="E73" s="68" t="s">
        <v>92</v>
      </c>
      <c r="F73" s="43" t="s">
        <v>14</v>
      </c>
      <c r="G73" s="26">
        <v>21</v>
      </c>
      <c r="H73" s="26">
        <f t="shared" si="0"/>
        <v>25.2</v>
      </c>
    </row>
    <row r="74" spans="1:8" ht="21" thickBot="1">
      <c r="A74" s="39">
        <v>1</v>
      </c>
      <c r="B74" s="33" t="s">
        <v>280</v>
      </c>
      <c r="C74" s="41" t="s">
        <v>282</v>
      </c>
      <c r="D74" s="48">
        <v>70</v>
      </c>
      <c r="E74" s="68" t="s">
        <v>92</v>
      </c>
      <c r="F74" s="43" t="s">
        <v>29</v>
      </c>
      <c r="G74" s="26">
        <v>23.5</v>
      </c>
      <c r="H74" s="26">
        <f t="shared" si="0"/>
        <v>28.2</v>
      </c>
    </row>
    <row r="75" spans="1:8" ht="21" thickBot="1">
      <c r="A75" s="39">
        <v>1</v>
      </c>
      <c r="B75" s="40" t="s">
        <v>304</v>
      </c>
      <c r="C75" s="41" t="s">
        <v>305</v>
      </c>
      <c r="D75" s="48">
        <v>250</v>
      </c>
      <c r="E75" s="69" t="s">
        <v>381</v>
      </c>
      <c r="F75" s="43" t="s">
        <v>307</v>
      </c>
      <c r="G75" s="26">
        <v>32</v>
      </c>
      <c r="H75" s="26">
        <f t="shared" si="0"/>
        <v>38.4</v>
      </c>
    </row>
    <row r="76" spans="1:8" ht="21" thickBot="1">
      <c r="A76" s="39">
        <v>1</v>
      </c>
      <c r="B76" s="40" t="s">
        <v>304</v>
      </c>
      <c r="C76" s="41" t="s">
        <v>308</v>
      </c>
      <c r="D76" s="48">
        <v>250</v>
      </c>
      <c r="E76" s="69" t="s">
        <v>381</v>
      </c>
      <c r="F76" s="43" t="s">
        <v>309</v>
      </c>
      <c r="G76" s="26">
        <v>36</v>
      </c>
      <c r="H76" s="26">
        <f t="shared" si="0"/>
        <v>43.199999999999996</v>
      </c>
    </row>
    <row r="77" spans="1:8" ht="21" thickBot="1">
      <c r="A77" s="39">
        <v>1</v>
      </c>
      <c r="B77" s="40" t="s">
        <v>355</v>
      </c>
      <c r="C77" s="41" t="s">
        <v>356</v>
      </c>
      <c r="D77" s="48">
        <v>450</v>
      </c>
      <c r="E77" s="69" t="s">
        <v>306</v>
      </c>
      <c r="F77" s="43" t="s">
        <v>14</v>
      </c>
      <c r="G77" s="26">
        <v>32</v>
      </c>
      <c r="H77" s="26">
        <f t="shared" si="0"/>
        <v>38.4</v>
      </c>
    </row>
    <row r="78" spans="1:8" ht="21" thickBot="1">
      <c r="A78" s="39">
        <v>1</v>
      </c>
      <c r="B78" s="40" t="s">
        <v>355</v>
      </c>
      <c r="C78" s="41" t="s">
        <v>357</v>
      </c>
      <c r="D78" s="48">
        <v>450</v>
      </c>
      <c r="E78" s="69" t="s">
        <v>306</v>
      </c>
      <c r="F78" s="43" t="s">
        <v>309</v>
      </c>
      <c r="G78" s="26">
        <v>36</v>
      </c>
      <c r="H78" s="26">
        <f t="shared" si="0"/>
        <v>43.199999999999996</v>
      </c>
    </row>
    <row r="79" spans="1:8" ht="21" thickBot="1">
      <c r="A79" s="39">
        <v>1</v>
      </c>
      <c r="B79" s="40" t="s">
        <v>384</v>
      </c>
      <c r="C79" s="41" t="s">
        <v>382</v>
      </c>
      <c r="D79" s="48">
        <v>250</v>
      </c>
      <c r="E79" s="24" t="s">
        <v>36</v>
      </c>
      <c r="F79" s="43" t="s">
        <v>14</v>
      </c>
      <c r="G79" s="26">
        <v>22</v>
      </c>
      <c r="H79" s="26">
        <f t="shared" si="0"/>
        <v>26.4</v>
      </c>
    </row>
    <row r="80" spans="1:8" ht="21" thickBot="1">
      <c r="A80" s="39">
        <v>1</v>
      </c>
      <c r="B80" s="40" t="s">
        <v>385</v>
      </c>
      <c r="C80" s="41" t="s">
        <v>383</v>
      </c>
      <c r="D80" s="48">
        <v>250</v>
      </c>
      <c r="E80" s="24" t="s">
        <v>36</v>
      </c>
      <c r="F80" s="43" t="s">
        <v>309</v>
      </c>
      <c r="G80" s="26">
        <v>25</v>
      </c>
      <c r="H80" s="26">
        <f t="shared" si="0"/>
        <v>30</v>
      </c>
    </row>
    <row r="81" spans="1:8" ht="21" thickBot="1">
      <c r="A81" s="39">
        <v>1</v>
      </c>
      <c r="B81" s="33" t="s">
        <v>310</v>
      </c>
      <c r="C81" s="41">
        <v>558</v>
      </c>
      <c r="D81" s="48">
        <v>20</v>
      </c>
      <c r="E81" s="68" t="s">
        <v>314</v>
      </c>
      <c r="F81" s="43" t="s">
        <v>14</v>
      </c>
      <c r="G81" s="26">
        <v>14.3</v>
      </c>
      <c r="H81" s="26">
        <f aca="true" t="shared" si="1" ref="H81:H88">G81*1.2</f>
        <v>17.16</v>
      </c>
    </row>
    <row r="82" spans="1:8" ht="21" thickBot="1">
      <c r="A82" s="39">
        <v>1</v>
      </c>
      <c r="B82" s="33" t="s">
        <v>311</v>
      </c>
      <c r="C82" s="41" t="s">
        <v>312</v>
      </c>
      <c r="D82" s="48">
        <v>20</v>
      </c>
      <c r="E82" s="68" t="s">
        <v>314</v>
      </c>
      <c r="F82" s="43" t="s">
        <v>29</v>
      </c>
      <c r="G82" s="26">
        <v>17.6</v>
      </c>
      <c r="H82" s="26">
        <f t="shared" si="1"/>
        <v>21.12</v>
      </c>
    </row>
    <row r="83" spans="1:8" ht="21" thickBot="1">
      <c r="A83" s="39">
        <v>1</v>
      </c>
      <c r="B83" s="40" t="s">
        <v>97</v>
      </c>
      <c r="C83" s="41" t="s">
        <v>98</v>
      </c>
      <c r="D83" s="48">
        <v>20</v>
      </c>
      <c r="E83" s="24" t="s">
        <v>36</v>
      </c>
      <c r="F83" s="43" t="s">
        <v>14</v>
      </c>
      <c r="G83" s="26">
        <v>6.2</v>
      </c>
      <c r="H83" s="26">
        <f t="shared" si="1"/>
        <v>7.4399999999999995</v>
      </c>
    </row>
    <row r="84" spans="1:8" ht="21" thickBot="1">
      <c r="A84" s="39">
        <v>1</v>
      </c>
      <c r="B84" s="40" t="s">
        <v>99</v>
      </c>
      <c r="C84" s="41" t="s">
        <v>100</v>
      </c>
      <c r="D84" s="48">
        <v>40</v>
      </c>
      <c r="E84" s="68" t="s">
        <v>101</v>
      </c>
      <c r="F84" s="43" t="s">
        <v>14</v>
      </c>
      <c r="G84" s="26">
        <v>16</v>
      </c>
      <c r="H84" s="26">
        <f t="shared" si="1"/>
        <v>19.2</v>
      </c>
    </row>
    <row r="85" spans="1:8" ht="21" thickBot="1">
      <c r="A85" s="39">
        <v>1</v>
      </c>
      <c r="B85" s="33" t="s">
        <v>286</v>
      </c>
      <c r="C85" s="41" t="s">
        <v>287</v>
      </c>
      <c r="D85" s="48">
        <v>20</v>
      </c>
      <c r="E85" s="24" t="s">
        <v>69</v>
      </c>
      <c r="F85" s="43" t="s">
        <v>14</v>
      </c>
      <c r="G85" s="26">
        <v>25.3</v>
      </c>
      <c r="H85" s="26">
        <f t="shared" si="1"/>
        <v>30.36</v>
      </c>
    </row>
    <row r="86" spans="1:8" ht="21" thickBot="1">
      <c r="A86" s="39">
        <v>1</v>
      </c>
      <c r="B86" s="40" t="s">
        <v>102</v>
      </c>
      <c r="C86" s="41" t="s">
        <v>103</v>
      </c>
      <c r="D86" s="48">
        <v>40</v>
      </c>
      <c r="E86" s="24" t="s">
        <v>36</v>
      </c>
      <c r="F86" s="43" t="s">
        <v>14</v>
      </c>
      <c r="G86" s="26">
        <v>8.8</v>
      </c>
      <c r="H86" s="26">
        <f t="shared" si="1"/>
        <v>10.56</v>
      </c>
    </row>
    <row r="87" spans="1:8" ht="21" thickBot="1">
      <c r="A87" s="39">
        <v>1</v>
      </c>
      <c r="B87" s="40" t="s">
        <v>104</v>
      </c>
      <c r="C87" s="41" t="s">
        <v>105</v>
      </c>
      <c r="D87" s="48">
        <v>40</v>
      </c>
      <c r="E87" s="24" t="s">
        <v>36</v>
      </c>
      <c r="F87" s="43" t="s">
        <v>14</v>
      </c>
      <c r="G87" s="26">
        <v>9.8</v>
      </c>
      <c r="H87" s="26">
        <f t="shared" si="1"/>
        <v>11.76</v>
      </c>
    </row>
    <row r="88" spans="1:8" ht="21" thickBot="1">
      <c r="A88" s="39">
        <v>1</v>
      </c>
      <c r="B88" s="40" t="s">
        <v>106</v>
      </c>
      <c r="C88" s="41" t="s">
        <v>107</v>
      </c>
      <c r="D88" s="48">
        <v>40</v>
      </c>
      <c r="E88" s="24" t="s">
        <v>36</v>
      </c>
      <c r="F88" s="43" t="s">
        <v>14</v>
      </c>
      <c r="G88" s="26">
        <v>18.2</v>
      </c>
      <c r="H88" s="26">
        <f t="shared" si="1"/>
        <v>21.84</v>
      </c>
    </row>
    <row r="89" spans="1:8" ht="21" thickBot="1">
      <c r="A89" s="39">
        <v>1</v>
      </c>
      <c r="B89" s="40" t="s">
        <v>106</v>
      </c>
      <c r="C89" s="41" t="s">
        <v>399</v>
      </c>
      <c r="D89" s="48">
        <v>40</v>
      </c>
      <c r="E89" s="24" t="s">
        <v>36</v>
      </c>
      <c r="F89" s="43" t="s">
        <v>29</v>
      </c>
      <c r="G89" s="26">
        <v>19.9</v>
      </c>
      <c r="H89" s="26">
        <f aca="true" t="shared" si="2" ref="H89:H100">G89*1.2</f>
        <v>23.88</v>
      </c>
    </row>
    <row r="90" spans="1:8" ht="21" thickBot="1">
      <c r="A90" s="39">
        <v>1</v>
      </c>
      <c r="B90" s="40" t="s">
        <v>104</v>
      </c>
      <c r="C90" s="41" t="s">
        <v>108</v>
      </c>
      <c r="D90" s="48">
        <v>60</v>
      </c>
      <c r="E90" s="24" t="s">
        <v>36</v>
      </c>
      <c r="F90" s="43" t="s">
        <v>14</v>
      </c>
      <c r="G90" s="26">
        <v>18</v>
      </c>
      <c r="H90" s="26">
        <f t="shared" si="2"/>
        <v>21.599999999999998</v>
      </c>
    </row>
    <row r="91" spans="1:8" ht="21" thickBot="1">
      <c r="A91" s="39">
        <v>1</v>
      </c>
      <c r="B91" s="40" t="s">
        <v>283</v>
      </c>
      <c r="C91" s="41" t="s">
        <v>284</v>
      </c>
      <c r="D91" s="48">
        <v>40</v>
      </c>
      <c r="E91" s="24" t="s">
        <v>285</v>
      </c>
      <c r="F91" s="43" t="s">
        <v>14</v>
      </c>
      <c r="G91" s="26">
        <v>14.5</v>
      </c>
      <c r="H91" s="26">
        <f t="shared" si="2"/>
        <v>17.4</v>
      </c>
    </row>
    <row r="92" spans="1:8" ht="21" thickBot="1">
      <c r="A92" s="39">
        <v>1</v>
      </c>
      <c r="B92" s="40" t="s">
        <v>360</v>
      </c>
      <c r="C92" s="41" t="s">
        <v>361</v>
      </c>
      <c r="D92" s="48">
        <v>60</v>
      </c>
      <c r="E92" s="24" t="s">
        <v>285</v>
      </c>
      <c r="F92" s="43" t="s">
        <v>14</v>
      </c>
      <c r="G92" s="26">
        <v>21.6</v>
      </c>
      <c r="H92" s="26">
        <f t="shared" si="2"/>
        <v>25.92</v>
      </c>
    </row>
    <row r="93" spans="1:8" ht="21" thickBot="1">
      <c r="A93" s="39">
        <v>1</v>
      </c>
      <c r="B93" s="40" t="s">
        <v>346</v>
      </c>
      <c r="C93" s="41" t="s">
        <v>347</v>
      </c>
      <c r="D93" s="48">
        <v>40</v>
      </c>
      <c r="E93" s="65" t="s">
        <v>348</v>
      </c>
      <c r="F93" s="43" t="s">
        <v>14</v>
      </c>
      <c r="G93" s="26">
        <v>28.3</v>
      </c>
      <c r="H93" s="26">
        <f t="shared" si="2"/>
        <v>33.96</v>
      </c>
    </row>
    <row r="94" spans="1:8" ht="21" thickBot="1">
      <c r="A94" s="39">
        <v>1</v>
      </c>
      <c r="B94" s="40" t="s">
        <v>283</v>
      </c>
      <c r="C94" s="41" t="s">
        <v>317</v>
      </c>
      <c r="D94" s="48">
        <v>80</v>
      </c>
      <c r="E94" s="24" t="s">
        <v>285</v>
      </c>
      <c r="F94" s="43" t="s">
        <v>14</v>
      </c>
      <c r="G94" s="26">
        <v>24.3</v>
      </c>
      <c r="H94" s="26">
        <f t="shared" si="2"/>
        <v>29.16</v>
      </c>
    </row>
    <row r="95" spans="1:8" ht="21" thickBot="1">
      <c r="A95" s="39">
        <v>1</v>
      </c>
      <c r="B95" s="40" t="s">
        <v>411</v>
      </c>
      <c r="C95" s="41" t="s">
        <v>410</v>
      </c>
      <c r="D95" s="48">
        <v>60</v>
      </c>
      <c r="E95" s="65" t="s">
        <v>233</v>
      </c>
      <c r="F95" s="43" t="s">
        <v>409</v>
      </c>
      <c r="G95" s="26">
        <v>11.8</v>
      </c>
      <c r="H95" s="26">
        <f t="shared" si="2"/>
        <v>14.16</v>
      </c>
    </row>
    <row r="96" spans="1:8" ht="21" thickBot="1">
      <c r="A96" s="39">
        <v>1</v>
      </c>
      <c r="B96" s="40" t="s">
        <v>413</v>
      </c>
      <c r="C96" s="41" t="s">
        <v>412</v>
      </c>
      <c r="D96" s="48">
        <v>150</v>
      </c>
      <c r="E96" s="65" t="s">
        <v>233</v>
      </c>
      <c r="F96" s="43" t="s">
        <v>409</v>
      </c>
      <c r="G96" s="26">
        <v>18.8</v>
      </c>
      <c r="H96" s="26">
        <f t="shared" si="2"/>
        <v>22.56</v>
      </c>
    </row>
    <row r="97" spans="1:8" ht="21" thickBot="1">
      <c r="A97" s="39">
        <v>1</v>
      </c>
      <c r="B97" s="40" t="s">
        <v>414</v>
      </c>
      <c r="C97" s="41" t="s">
        <v>415</v>
      </c>
      <c r="D97" s="48">
        <v>250</v>
      </c>
      <c r="E97" s="69" t="s">
        <v>381</v>
      </c>
      <c r="F97" s="43" t="s">
        <v>409</v>
      </c>
      <c r="G97" s="26">
        <v>20.1</v>
      </c>
      <c r="H97" s="26">
        <f t="shared" si="2"/>
        <v>24.12</v>
      </c>
    </row>
    <row r="98" spans="1:8" ht="21" thickBot="1">
      <c r="A98" s="39">
        <v>1</v>
      </c>
      <c r="B98" s="40" t="s">
        <v>109</v>
      </c>
      <c r="C98" s="41" t="s">
        <v>110</v>
      </c>
      <c r="D98" s="48">
        <v>30</v>
      </c>
      <c r="E98" s="65" t="s">
        <v>233</v>
      </c>
      <c r="F98" s="43" t="s">
        <v>409</v>
      </c>
      <c r="G98" s="26">
        <v>30.8</v>
      </c>
      <c r="H98" s="26">
        <f t="shared" si="2"/>
        <v>36.96</v>
      </c>
    </row>
    <row r="99" spans="1:8" ht="21" thickBot="1">
      <c r="A99" s="39">
        <v>1</v>
      </c>
      <c r="B99" s="40" t="s">
        <v>406</v>
      </c>
      <c r="C99" s="41" t="s">
        <v>407</v>
      </c>
      <c r="D99" s="48">
        <v>20</v>
      </c>
      <c r="E99" s="24" t="s">
        <v>69</v>
      </c>
      <c r="F99" s="43" t="s">
        <v>409</v>
      </c>
      <c r="G99" s="26">
        <v>33.31</v>
      </c>
      <c r="H99" s="26">
        <f t="shared" si="2"/>
        <v>39.972</v>
      </c>
    </row>
    <row r="100" spans="1:8" ht="21" thickBot="1">
      <c r="A100" s="39">
        <v>1</v>
      </c>
      <c r="B100" s="40" t="s">
        <v>406</v>
      </c>
      <c r="C100" s="41" t="s">
        <v>408</v>
      </c>
      <c r="D100" s="48">
        <v>20</v>
      </c>
      <c r="E100" s="24" t="s">
        <v>69</v>
      </c>
      <c r="F100" s="43" t="s">
        <v>409</v>
      </c>
      <c r="G100" s="26">
        <v>35.6</v>
      </c>
      <c r="H100" s="26">
        <f t="shared" si="2"/>
        <v>42.72</v>
      </c>
    </row>
    <row r="101" spans="1:6" ht="12.75">
      <c r="A101" s="129" t="s">
        <v>117</v>
      </c>
      <c r="B101" s="130"/>
      <c r="C101" s="130"/>
      <c r="D101" s="130"/>
      <c r="E101" s="130"/>
      <c r="F101" s="130"/>
    </row>
    <row r="102" spans="1:6" ht="13.5" thickBot="1">
      <c r="A102" s="131"/>
      <c r="B102" s="131"/>
      <c r="C102" s="131"/>
      <c r="D102" s="131"/>
      <c r="E102" s="131"/>
      <c r="F102" s="131"/>
    </row>
    <row r="103" spans="1:8" ht="18">
      <c r="A103" s="135" t="s">
        <v>5</v>
      </c>
      <c r="B103" s="135" t="s">
        <v>6</v>
      </c>
      <c r="C103" s="135" t="s">
        <v>7</v>
      </c>
      <c r="D103" s="135" t="s">
        <v>8</v>
      </c>
      <c r="E103" s="135" t="s">
        <v>9</v>
      </c>
      <c r="F103" s="144" t="s">
        <v>10</v>
      </c>
      <c r="G103" s="70" t="s">
        <v>11</v>
      </c>
      <c r="H103" s="121" t="s">
        <v>11</v>
      </c>
    </row>
    <row r="104" spans="1:8" ht="18">
      <c r="A104" s="136"/>
      <c r="B104" s="136"/>
      <c r="C104" s="136"/>
      <c r="D104" s="136"/>
      <c r="E104" s="136"/>
      <c r="F104" s="145"/>
      <c r="G104" s="71"/>
      <c r="H104" s="122"/>
    </row>
    <row r="105" spans="1:8" ht="18.75" thickBot="1">
      <c r="A105" s="137"/>
      <c r="B105" s="137"/>
      <c r="C105" s="137"/>
      <c r="D105" s="137"/>
      <c r="E105" s="137"/>
      <c r="F105" s="146"/>
      <c r="G105" s="123" t="s">
        <v>339</v>
      </c>
      <c r="H105" s="123" t="s">
        <v>12</v>
      </c>
    </row>
    <row r="106" spans="1:8" ht="21" thickBot="1">
      <c r="A106" s="72">
        <v>1</v>
      </c>
      <c r="B106" s="73" t="s">
        <v>120</v>
      </c>
      <c r="C106" s="74" t="s">
        <v>121</v>
      </c>
      <c r="D106" s="75">
        <v>20</v>
      </c>
      <c r="E106" s="73" t="s">
        <v>118</v>
      </c>
      <c r="F106" s="76" t="s">
        <v>388</v>
      </c>
      <c r="G106" s="26">
        <v>2.5</v>
      </c>
      <c r="H106" s="26">
        <f>G106*1.2</f>
        <v>3</v>
      </c>
    </row>
    <row r="107" spans="1:8" ht="21" thickBot="1">
      <c r="A107" s="77">
        <v>1</v>
      </c>
      <c r="B107" s="73" t="s">
        <v>119</v>
      </c>
      <c r="C107" s="78" t="s">
        <v>122</v>
      </c>
      <c r="D107" s="79">
        <v>20</v>
      </c>
      <c r="E107" s="80" t="s">
        <v>118</v>
      </c>
      <c r="F107" s="31" t="s">
        <v>388</v>
      </c>
      <c r="G107" s="26">
        <v>3</v>
      </c>
      <c r="H107" s="26">
        <f>G107*1.2</f>
        <v>3.5999999999999996</v>
      </c>
    </row>
    <row r="108" spans="1:8" ht="21" thickBot="1">
      <c r="A108" s="72">
        <v>1</v>
      </c>
      <c r="B108" s="73" t="s">
        <v>120</v>
      </c>
      <c r="C108" s="74" t="s">
        <v>123</v>
      </c>
      <c r="D108" s="75">
        <v>40</v>
      </c>
      <c r="E108" s="73" t="s">
        <v>118</v>
      </c>
      <c r="F108" s="76" t="s">
        <v>388</v>
      </c>
      <c r="G108" s="26">
        <v>3.1</v>
      </c>
      <c r="H108" s="26">
        <f>G108*1.2</f>
        <v>3.7199999999999998</v>
      </c>
    </row>
    <row r="109" spans="1:8" ht="21" thickBot="1">
      <c r="A109" s="77">
        <v>1</v>
      </c>
      <c r="B109" s="73" t="s">
        <v>119</v>
      </c>
      <c r="C109" s="78" t="s">
        <v>124</v>
      </c>
      <c r="D109" s="79">
        <v>40</v>
      </c>
      <c r="E109" s="80" t="s">
        <v>118</v>
      </c>
      <c r="F109" s="31" t="s">
        <v>388</v>
      </c>
      <c r="G109" s="26">
        <v>3.8</v>
      </c>
      <c r="H109" s="26">
        <f>G109*1.2</f>
        <v>4.56</v>
      </c>
    </row>
    <row r="110" spans="1:6" ht="18" customHeight="1">
      <c r="A110" s="141" t="s">
        <v>111</v>
      </c>
      <c r="B110" s="142"/>
      <c r="C110" s="142"/>
      <c r="D110" s="142"/>
      <c r="E110" s="142"/>
      <c r="F110" s="142"/>
    </row>
    <row r="111" spans="1:6" ht="12" customHeight="1" thickBot="1">
      <c r="A111" s="143"/>
      <c r="B111" s="143"/>
      <c r="C111" s="143"/>
      <c r="D111" s="143"/>
      <c r="E111" s="143"/>
      <c r="F111" s="143"/>
    </row>
    <row r="112" spans="1:8" ht="19.5" customHeight="1" hidden="1" thickBot="1">
      <c r="A112" s="72">
        <v>1</v>
      </c>
      <c r="B112" s="73" t="s">
        <v>113</v>
      </c>
      <c r="C112" s="81" t="s">
        <v>340</v>
      </c>
      <c r="D112" s="75"/>
      <c r="E112" s="73" t="s">
        <v>341</v>
      </c>
      <c r="F112" s="82" t="s">
        <v>112</v>
      </c>
      <c r="G112" s="126">
        <v>8.4</v>
      </c>
      <c r="H112" s="126">
        <f>G112*1.2</f>
        <v>10.08</v>
      </c>
    </row>
    <row r="113" spans="1:8" ht="21" thickBot="1">
      <c r="A113" s="72">
        <v>1</v>
      </c>
      <c r="B113" s="73" t="s">
        <v>113</v>
      </c>
      <c r="C113" s="81" t="s">
        <v>288</v>
      </c>
      <c r="D113" s="75"/>
      <c r="E113" s="73" t="s">
        <v>313</v>
      </c>
      <c r="F113" s="82" t="s">
        <v>112</v>
      </c>
      <c r="G113" s="128">
        <v>9.8</v>
      </c>
      <c r="H113" s="128">
        <f>G113*1.2</f>
        <v>11.76</v>
      </c>
    </row>
    <row r="114" spans="1:8" ht="21" hidden="1" thickBot="1">
      <c r="A114" s="72">
        <v>1</v>
      </c>
      <c r="B114" s="73" t="s">
        <v>113</v>
      </c>
      <c r="C114" s="83" t="s">
        <v>115</v>
      </c>
      <c r="D114" s="75"/>
      <c r="E114" s="73" t="s">
        <v>114</v>
      </c>
      <c r="F114" s="84" t="s">
        <v>116</v>
      </c>
      <c r="G114" s="127">
        <v>7.1</v>
      </c>
      <c r="H114" s="127">
        <f>G114*1.2</f>
        <v>8.52</v>
      </c>
    </row>
    <row r="115" spans="1:6" ht="12.75" customHeight="1">
      <c r="A115" s="141" t="s">
        <v>125</v>
      </c>
      <c r="B115" s="142"/>
      <c r="C115" s="142"/>
      <c r="D115" s="142"/>
      <c r="E115" s="142"/>
      <c r="F115" s="142"/>
    </row>
    <row r="116" spans="1:6" ht="13.5" customHeight="1" thickBot="1">
      <c r="A116" s="143"/>
      <c r="B116" s="143"/>
      <c r="C116" s="143"/>
      <c r="D116" s="143"/>
      <c r="E116" s="143"/>
      <c r="F116" s="143"/>
    </row>
    <row r="117" spans="1:8" ht="18">
      <c r="A117" s="135" t="s">
        <v>5</v>
      </c>
      <c r="B117" s="135" t="s">
        <v>6</v>
      </c>
      <c r="C117" s="135" t="s">
        <v>358</v>
      </c>
      <c r="D117" s="135" t="s">
        <v>8</v>
      </c>
      <c r="E117" s="135" t="s">
        <v>9</v>
      </c>
      <c r="F117" s="85" t="s">
        <v>126</v>
      </c>
      <c r="G117" s="70" t="s">
        <v>11</v>
      </c>
      <c r="H117" s="121" t="s">
        <v>11</v>
      </c>
    </row>
    <row r="118" spans="1:8" ht="18">
      <c r="A118" s="136"/>
      <c r="B118" s="136"/>
      <c r="C118" s="136"/>
      <c r="D118" s="136"/>
      <c r="E118" s="136"/>
      <c r="F118" s="86" t="s">
        <v>127</v>
      </c>
      <c r="G118" s="71"/>
      <c r="H118" s="122"/>
    </row>
    <row r="119" spans="1:8" ht="18.75" thickBot="1">
      <c r="A119" s="137"/>
      <c r="B119" s="137"/>
      <c r="C119" s="137"/>
      <c r="D119" s="137"/>
      <c r="E119" s="137"/>
      <c r="F119" s="87" t="s">
        <v>128</v>
      </c>
      <c r="G119" s="123" t="s">
        <v>339</v>
      </c>
      <c r="H119" s="123" t="s">
        <v>12</v>
      </c>
    </row>
    <row r="120" spans="1:8" ht="20.25">
      <c r="A120" s="88">
        <v>1</v>
      </c>
      <c r="B120" s="89" t="s">
        <v>129</v>
      </c>
      <c r="C120" s="90" t="s">
        <v>130</v>
      </c>
      <c r="D120" s="91"/>
      <c r="E120" s="89" t="s">
        <v>131</v>
      </c>
      <c r="F120" s="92" t="s">
        <v>132</v>
      </c>
      <c r="G120" s="26">
        <v>18</v>
      </c>
      <c r="H120" s="26">
        <f aca="true" t="shared" si="3" ref="H120:H151">G120*1.2</f>
        <v>21.599999999999998</v>
      </c>
    </row>
    <row r="121" spans="1:8" ht="21" thickBot="1">
      <c r="A121" s="93">
        <v>1</v>
      </c>
      <c r="B121" s="89" t="s">
        <v>129</v>
      </c>
      <c r="C121" s="94" t="s">
        <v>133</v>
      </c>
      <c r="D121" s="95"/>
      <c r="E121" s="96" t="s">
        <v>131</v>
      </c>
      <c r="F121" s="97" t="s">
        <v>134</v>
      </c>
      <c r="G121" s="26">
        <v>19.6</v>
      </c>
      <c r="H121" s="26">
        <f t="shared" si="3"/>
        <v>23.52</v>
      </c>
    </row>
    <row r="122" spans="1:8" ht="20.25">
      <c r="A122" s="98">
        <v>1</v>
      </c>
      <c r="B122" s="45" t="s">
        <v>135</v>
      </c>
      <c r="C122" s="99" t="s">
        <v>136</v>
      </c>
      <c r="D122" s="100"/>
      <c r="E122" s="45" t="s">
        <v>131</v>
      </c>
      <c r="F122" s="101" t="s">
        <v>132</v>
      </c>
      <c r="G122" s="26">
        <v>18.5</v>
      </c>
      <c r="H122" s="26">
        <f t="shared" si="3"/>
        <v>22.2</v>
      </c>
    </row>
    <row r="123" spans="1:8" ht="21" thickBot="1">
      <c r="A123" s="102">
        <v>1</v>
      </c>
      <c r="B123" s="89" t="s">
        <v>137</v>
      </c>
      <c r="C123" s="103" t="s">
        <v>138</v>
      </c>
      <c r="D123" s="95"/>
      <c r="E123" s="96" t="s">
        <v>131</v>
      </c>
      <c r="F123" s="104" t="s">
        <v>134</v>
      </c>
      <c r="G123" s="26">
        <v>20.5</v>
      </c>
      <c r="H123" s="26">
        <f t="shared" si="3"/>
        <v>24.599999999999998</v>
      </c>
    </row>
    <row r="124" spans="1:8" ht="20.25">
      <c r="A124" s="98">
        <v>1</v>
      </c>
      <c r="B124" s="45" t="s">
        <v>139</v>
      </c>
      <c r="C124" s="99" t="s">
        <v>140</v>
      </c>
      <c r="D124" s="100"/>
      <c r="E124" s="45" t="s">
        <v>131</v>
      </c>
      <c r="F124" s="101" t="s">
        <v>132</v>
      </c>
      <c r="G124" s="26">
        <v>21</v>
      </c>
      <c r="H124" s="26">
        <f t="shared" si="3"/>
        <v>25.2</v>
      </c>
    </row>
    <row r="125" spans="1:8" ht="21" thickBot="1">
      <c r="A125" s="102">
        <v>1</v>
      </c>
      <c r="B125" s="89" t="s">
        <v>139</v>
      </c>
      <c r="C125" s="103" t="s">
        <v>141</v>
      </c>
      <c r="D125" s="95"/>
      <c r="E125" s="96" t="s">
        <v>131</v>
      </c>
      <c r="F125" s="104" t="s">
        <v>134</v>
      </c>
      <c r="G125" s="26">
        <v>22</v>
      </c>
      <c r="H125" s="26">
        <f t="shared" si="3"/>
        <v>26.4</v>
      </c>
    </row>
    <row r="126" spans="1:8" ht="21" thickBot="1">
      <c r="A126" s="93">
        <v>1</v>
      </c>
      <c r="B126" s="45" t="s">
        <v>135</v>
      </c>
      <c r="C126" s="103" t="s">
        <v>318</v>
      </c>
      <c r="D126" s="95"/>
      <c r="E126" s="96" t="s">
        <v>187</v>
      </c>
      <c r="F126" s="104" t="s">
        <v>67</v>
      </c>
      <c r="G126" s="26">
        <v>18.7</v>
      </c>
      <c r="H126" s="26">
        <f t="shared" si="3"/>
        <v>22.439999999999998</v>
      </c>
    </row>
    <row r="127" spans="1:8" ht="21" thickBot="1">
      <c r="A127" s="93">
        <v>1</v>
      </c>
      <c r="B127" s="89" t="s">
        <v>137</v>
      </c>
      <c r="C127" s="103" t="s">
        <v>319</v>
      </c>
      <c r="D127" s="95"/>
      <c r="E127" s="96" t="s">
        <v>187</v>
      </c>
      <c r="F127" s="104" t="s">
        <v>180</v>
      </c>
      <c r="G127" s="26">
        <v>19.8</v>
      </c>
      <c r="H127" s="26">
        <f t="shared" si="3"/>
        <v>23.76</v>
      </c>
    </row>
    <row r="128" spans="1:8" ht="21" thickBot="1">
      <c r="A128" s="102">
        <v>1</v>
      </c>
      <c r="B128" s="89" t="s">
        <v>145</v>
      </c>
      <c r="C128" s="103" t="s">
        <v>431</v>
      </c>
      <c r="D128" s="95"/>
      <c r="E128" s="96" t="s">
        <v>187</v>
      </c>
      <c r="F128" s="104" t="s">
        <v>144</v>
      </c>
      <c r="G128" s="26">
        <v>32</v>
      </c>
      <c r="H128" s="26">
        <f t="shared" si="3"/>
        <v>38.4</v>
      </c>
    </row>
    <row r="129" spans="1:8" ht="20.25">
      <c r="A129" s="98">
        <v>1</v>
      </c>
      <c r="B129" s="89" t="s">
        <v>152</v>
      </c>
      <c r="C129" s="99" t="s">
        <v>429</v>
      </c>
      <c r="D129" s="100"/>
      <c r="E129" s="96" t="s">
        <v>187</v>
      </c>
      <c r="F129" s="92" t="s">
        <v>143</v>
      </c>
      <c r="G129" s="26">
        <v>28</v>
      </c>
      <c r="H129" s="26">
        <f t="shared" si="3"/>
        <v>33.6</v>
      </c>
    </row>
    <row r="130" spans="1:8" ht="21" thickBot="1">
      <c r="A130" s="102">
        <v>1</v>
      </c>
      <c r="B130" s="89" t="s">
        <v>152</v>
      </c>
      <c r="C130" s="103" t="s">
        <v>430</v>
      </c>
      <c r="D130" s="95"/>
      <c r="E130" s="96" t="s">
        <v>187</v>
      </c>
      <c r="F130" s="104" t="s">
        <v>148</v>
      </c>
      <c r="G130" s="26">
        <v>30</v>
      </c>
      <c r="H130" s="26">
        <f t="shared" si="3"/>
        <v>36</v>
      </c>
    </row>
    <row r="131" spans="1:8" ht="20.25">
      <c r="A131" s="98">
        <v>1</v>
      </c>
      <c r="B131" s="45" t="s">
        <v>236</v>
      </c>
      <c r="C131" s="99" t="s">
        <v>237</v>
      </c>
      <c r="D131" s="100"/>
      <c r="E131" s="45" t="s">
        <v>131</v>
      </c>
      <c r="F131" s="101" t="s">
        <v>132</v>
      </c>
      <c r="G131" s="26">
        <v>20.9</v>
      </c>
      <c r="H131" s="26">
        <f t="shared" si="3"/>
        <v>25.08</v>
      </c>
    </row>
    <row r="132" spans="1:8" ht="21" thickBot="1">
      <c r="A132" s="88">
        <v>1</v>
      </c>
      <c r="B132" s="89" t="s">
        <v>236</v>
      </c>
      <c r="C132" s="90" t="s">
        <v>238</v>
      </c>
      <c r="D132" s="91"/>
      <c r="E132" s="96" t="s">
        <v>131</v>
      </c>
      <c r="F132" s="104" t="s">
        <v>134</v>
      </c>
      <c r="G132" s="26">
        <v>23.1</v>
      </c>
      <c r="H132" s="26">
        <f t="shared" si="3"/>
        <v>27.720000000000002</v>
      </c>
    </row>
    <row r="133" spans="1:8" ht="20.25">
      <c r="A133" s="98">
        <v>1</v>
      </c>
      <c r="B133" s="45" t="s">
        <v>145</v>
      </c>
      <c r="C133" s="99" t="s">
        <v>146</v>
      </c>
      <c r="D133" s="100"/>
      <c r="E133" s="45" t="s">
        <v>131</v>
      </c>
      <c r="F133" s="92" t="s">
        <v>143</v>
      </c>
      <c r="G133" s="26">
        <v>15.5</v>
      </c>
      <c r="H133" s="26">
        <f t="shared" si="3"/>
        <v>18.599999999999998</v>
      </c>
    </row>
    <row r="134" spans="1:8" ht="21" thickBot="1">
      <c r="A134" s="102">
        <v>1</v>
      </c>
      <c r="B134" s="89" t="s">
        <v>145</v>
      </c>
      <c r="C134" s="103" t="s">
        <v>147</v>
      </c>
      <c r="D134" s="95"/>
      <c r="E134" s="96" t="s">
        <v>131</v>
      </c>
      <c r="F134" s="104" t="s">
        <v>148</v>
      </c>
      <c r="G134" s="26">
        <v>18.2</v>
      </c>
      <c r="H134" s="26">
        <f t="shared" si="3"/>
        <v>21.84</v>
      </c>
    </row>
    <row r="135" spans="1:8" ht="20.25">
      <c r="A135" s="98">
        <v>1</v>
      </c>
      <c r="B135" s="45" t="s">
        <v>145</v>
      </c>
      <c r="C135" s="99" t="s">
        <v>427</v>
      </c>
      <c r="D135" s="100"/>
      <c r="E135" s="45" t="s">
        <v>131</v>
      </c>
      <c r="F135" s="92" t="s">
        <v>143</v>
      </c>
      <c r="G135" s="26">
        <v>32</v>
      </c>
      <c r="H135" s="26">
        <f t="shared" si="3"/>
        <v>38.4</v>
      </c>
    </row>
    <row r="136" spans="1:8" ht="21" thickBot="1">
      <c r="A136" s="102">
        <v>1</v>
      </c>
      <c r="B136" s="89" t="s">
        <v>145</v>
      </c>
      <c r="C136" s="103" t="s">
        <v>428</v>
      </c>
      <c r="D136" s="95"/>
      <c r="E136" s="96" t="s">
        <v>131</v>
      </c>
      <c r="F136" s="104" t="s">
        <v>426</v>
      </c>
      <c r="G136" s="26">
        <v>33</v>
      </c>
      <c r="H136" s="26">
        <f t="shared" si="3"/>
        <v>39.6</v>
      </c>
    </row>
    <row r="137" spans="1:8" ht="20.25">
      <c r="A137" s="98">
        <v>1</v>
      </c>
      <c r="B137" s="45" t="s">
        <v>149</v>
      </c>
      <c r="C137" s="99" t="s">
        <v>150</v>
      </c>
      <c r="D137" s="100"/>
      <c r="E137" s="45" t="s">
        <v>131</v>
      </c>
      <c r="F137" s="101" t="s">
        <v>143</v>
      </c>
      <c r="G137" s="26">
        <v>16.8</v>
      </c>
      <c r="H137" s="26">
        <f t="shared" si="3"/>
        <v>20.16</v>
      </c>
    </row>
    <row r="138" spans="1:8" ht="21" thickBot="1">
      <c r="A138" s="102">
        <v>1</v>
      </c>
      <c r="B138" s="89" t="s">
        <v>149</v>
      </c>
      <c r="C138" s="103" t="s">
        <v>151</v>
      </c>
      <c r="D138" s="95"/>
      <c r="E138" s="105" t="s">
        <v>131</v>
      </c>
      <c r="F138" s="104" t="s">
        <v>148</v>
      </c>
      <c r="G138" s="26">
        <v>19.6</v>
      </c>
      <c r="H138" s="26">
        <f t="shared" si="3"/>
        <v>23.52</v>
      </c>
    </row>
    <row r="139" spans="1:8" ht="20.25">
      <c r="A139" s="98">
        <v>1</v>
      </c>
      <c r="B139" s="45" t="s">
        <v>149</v>
      </c>
      <c r="C139" s="99" t="s">
        <v>424</v>
      </c>
      <c r="D139" s="100"/>
      <c r="E139" s="45" t="s">
        <v>131</v>
      </c>
      <c r="F139" s="101" t="s">
        <v>143</v>
      </c>
      <c r="G139" s="26">
        <v>34.5</v>
      </c>
      <c r="H139" s="26">
        <f t="shared" si="3"/>
        <v>41.4</v>
      </c>
    </row>
    <row r="140" spans="1:8" ht="21" thickBot="1">
      <c r="A140" s="102">
        <v>1</v>
      </c>
      <c r="B140" s="89" t="s">
        <v>149</v>
      </c>
      <c r="C140" s="103" t="s">
        <v>425</v>
      </c>
      <c r="D140" s="95"/>
      <c r="E140" s="105" t="s">
        <v>131</v>
      </c>
      <c r="F140" s="104" t="s">
        <v>426</v>
      </c>
      <c r="G140" s="26">
        <v>36.6</v>
      </c>
      <c r="H140" s="26">
        <f t="shared" si="3"/>
        <v>43.92</v>
      </c>
    </row>
    <row r="141" spans="1:8" ht="20.25">
      <c r="A141" s="98">
        <v>1</v>
      </c>
      <c r="B141" s="45" t="s">
        <v>152</v>
      </c>
      <c r="C141" s="99" t="s">
        <v>153</v>
      </c>
      <c r="D141" s="100"/>
      <c r="E141" s="45" t="s">
        <v>131</v>
      </c>
      <c r="F141" s="101" t="s">
        <v>143</v>
      </c>
      <c r="G141" s="26">
        <v>28.6</v>
      </c>
      <c r="H141" s="26">
        <f t="shared" si="3"/>
        <v>34.32</v>
      </c>
    </row>
    <row r="142" spans="1:8" ht="21" thickBot="1">
      <c r="A142" s="102">
        <v>1</v>
      </c>
      <c r="B142" s="89" t="s">
        <v>152</v>
      </c>
      <c r="C142" s="103" t="s">
        <v>154</v>
      </c>
      <c r="D142" s="95"/>
      <c r="E142" s="96" t="s">
        <v>131</v>
      </c>
      <c r="F142" s="104" t="s">
        <v>148</v>
      </c>
      <c r="G142" s="26">
        <v>30.8</v>
      </c>
      <c r="H142" s="26">
        <f t="shared" si="3"/>
        <v>36.96</v>
      </c>
    </row>
    <row r="143" spans="1:8" ht="21" thickBot="1">
      <c r="A143" s="98">
        <v>1</v>
      </c>
      <c r="B143" s="45" t="s">
        <v>222</v>
      </c>
      <c r="C143" s="99" t="s">
        <v>155</v>
      </c>
      <c r="D143" s="100"/>
      <c r="E143" s="45" t="s">
        <v>131</v>
      </c>
      <c r="F143" s="101" t="s">
        <v>144</v>
      </c>
      <c r="G143" s="26">
        <v>57.2</v>
      </c>
      <c r="H143" s="26">
        <f t="shared" si="3"/>
        <v>68.64</v>
      </c>
    </row>
    <row r="144" spans="1:8" ht="20.25">
      <c r="A144" s="98">
        <v>1</v>
      </c>
      <c r="B144" s="45" t="s">
        <v>222</v>
      </c>
      <c r="C144" s="99" t="s">
        <v>423</v>
      </c>
      <c r="D144" s="100"/>
      <c r="E144" s="45" t="s">
        <v>131</v>
      </c>
      <c r="F144" s="101" t="s">
        <v>148</v>
      </c>
      <c r="G144" s="26">
        <v>58.7</v>
      </c>
      <c r="H144" s="26">
        <f t="shared" si="3"/>
        <v>70.44</v>
      </c>
    </row>
    <row r="145" spans="1:8" ht="21" thickBot="1">
      <c r="A145" s="102">
        <v>1</v>
      </c>
      <c r="B145" s="89" t="s">
        <v>222</v>
      </c>
      <c r="C145" s="103" t="s">
        <v>156</v>
      </c>
      <c r="D145" s="95"/>
      <c r="E145" s="89" t="s">
        <v>131</v>
      </c>
      <c r="F145" s="104" t="s">
        <v>144</v>
      </c>
      <c r="G145" s="26">
        <v>46</v>
      </c>
      <c r="H145" s="26">
        <f t="shared" si="3"/>
        <v>55.199999999999996</v>
      </c>
    </row>
    <row r="146" spans="1:8" ht="21" thickBot="1">
      <c r="A146" s="102">
        <v>1</v>
      </c>
      <c r="B146" s="89" t="s">
        <v>222</v>
      </c>
      <c r="C146" s="103" t="s">
        <v>432</v>
      </c>
      <c r="D146" s="95"/>
      <c r="E146" s="89" t="s">
        <v>131</v>
      </c>
      <c r="F146" s="104" t="s">
        <v>426</v>
      </c>
      <c r="G146" s="26">
        <v>57.6</v>
      </c>
      <c r="H146" s="26">
        <f t="shared" si="3"/>
        <v>69.12</v>
      </c>
    </row>
    <row r="147" spans="1:8" ht="20.25">
      <c r="A147" s="98">
        <v>1</v>
      </c>
      <c r="B147" s="45" t="s">
        <v>157</v>
      </c>
      <c r="C147" s="99" t="s">
        <v>158</v>
      </c>
      <c r="D147" s="100"/>
      <c r="E147" s="45" t="s">
        <v>131</v>
      </c>
      <c r="F147" s="101" t="s">
        <v>143</v>
      </c>
      <c r="G147" s="26">
        <v>24.5</v>
      </c>
      <c r="H147" s="26">
        <f t="shared" si="3"/>
        <v>29.4</v>
      </c>
    </row>
    <row r="148" spans="1:8" ht="21" thickBot="1">
      <c r="A148" s="102">
        <v>1</v>
      </c>
      <c r="B148" s="89" t="s">
        <v>157</v>
      </c>
      <c r="C148" s="103" t="s">
        <v>159</v>
      </c>
      <c r="D148" s="95"/>
      <c r="E148" s="47" t="s">
        <v>131</v>
      </c>
      <c r="F148" s="104" t="s">
        <v>148</v>
      </c>
      <c r="G148" s="26">
        <v>25.9</v>
      </c>
      <c r="H148" s="26">
        <f t="shared" si="3"/>
        <v>31.08</v>
      </c>
    </row>
    <row r="149" spans="1:8" ht="21" thickBot="1">
      <c r="A149" s="106">
        <v>1</v>
      </c>
      <c r="B149" s="45" t="s">
        <v>160</v>
      </c>
      <c r="C149" s="103" t="s">
        <v>161</v>
      </c>
      <c r="D149" s="107"/>
      <c r="E149" s="108" t="s">
        <v>131</v>
      </c>
      <c r="F149" s="104" t="s">
        <v>132</v>
      </c>
      <c r="G149" s="26">
        <v>35.2</v>
      </c>
      <c r="H149" s="26">
        <f t="shared" si="3"/>
        <v>42.24</v>
      </c>
    </row>
    <row r="150" spans="1:8" ht="21" thickBot="1">
      <c r="A150" s="58">
        <v>1</v>
      </c>
      <c r="B150" s="45" t="s">
        <v>162</v>
      </c>
      <c r="C150" s="81" t="s">
        <v>163</v>
      </c>
      <c r="D150" s="75"/>
      <c r="E150" s="108" t="s">
        <v>131</v>
      </c>
      <c r="F150" s="104" t="s">
        <v>143</v>
      </c>
      <c r="G150" s="26">
        <v>18.2</v>
      </c>
      <c r="H150" s="26">
        <f t="shared" si="3"/>
        <v>21.84</v>
      </c>
    </row>
    <row r="151" spans="1:8" ht="20.25">
      <c r="A151" s="32">
        <v>1</v>
      </c>
      <c r="B151" s="45" t="s">
        <v>164</v>
      </c>
      <c r="C151" s="99" t="s">
        <v>165</v>
      </c>
      <c r="D151" s="109"/>
      <c r="E151" s="45" t="s">
        <v>131</v>
      </c>
      <c r="F151" s="101" t="s">
        <v>142</v>
      </c>
      <c r="G151" s="26">
        <v>15.5</v>
      </c>
      <c r="H151" s="26">
        <f t="shared" si="3"/>
        <v>18.599999999999998</v>
      </c>
    </row>
    <row r="152" spans="1:8" ht="21" thickBot="1">
      <c r="A152" s="39">
        <v>1</v>
      </c>
      <c r="B152" s="47" t="s">
        <v>164</v>
      </c>
      <c r="C152" s="103" t="s">
        <v>166</v>
      </c>
      <c r="D152" s="110"/>
      <c r="E152" s="47" t="s">
        <v>131</v>
      </c>
      <c r="F152" s="104" t="s">
        <v>132</v>
      </c>
      <c r="G152" s="26">
        <v>16.5</v>
      </c>
      <c r="H152" s="26">
        <f aca="true" t="shared" si="4" ref="H152:H183">G152*1.2</f>
        <v>19.8</v>
      </c>
    </row>
    <row r="153" spans="1:8" ht="20.25">
      <c r="A153" s="32">
        <v>1</v>
      </c>
      <c r="B153" s="45" t="s">
        <v>239</v>
      </c>
      <c r="C153" s="99" t="s">
        <v>240</v>
      </c>
      <c r="D153" s="109"/>
      <c r="E153" s="45" t="s">
        <v>131</v>
      </c>
      <c r="F153" s="101" t="s">
        <v>142</v>
      </c>
      <c r="G153" s="26">
        <v>15</v>
      </c>
      <c r="H153" s="26">
        <f t="shared" si="4"/>
        <v>18</v>
      </c>
    </row>
    <row r="154" spans="1:8" ht="21" thickBot="1">
      <c r="A154" s="27">
        <v>1</v>
      </c>
      <c r="B154" s="80" t="s">
        <v>239</v>
      </c>
      <c r="C154" s="94" t="s">
        <v>241</v>
      </c>
      <c r="D154" s="79"/>
      <c r="E154" s="47" t="s">
        <v>131</v>
      </c>
      <c r="F154" s="97" t="s">
        <v>132</v>
      </c>
      <c r="G154" s="26">
        <v>16</v>
      </c>
      <c r="H154" s="26">
        <f t="shared" si="4"/>
        <v>19.2</v>
      </c>
    </row>
    <row r="155" spans="1:8" ht="20.25">
      <c r="A155" s="32">
        <v>1</v>
      </c>
      <c r="B155" s="45" t="s">
        <v>242</v>
      </c>
      <c r="C155" s="99" t="s">
        <v>243</v>
      </c>
      <c r="D155" s="109"/>
      <c r="E155" s="45" t="s">
        <v>131</v>
      </c>
      <c r="F155" s="101" t="s">
        <v>67</v>
      </c>
      <c r="G155" s="26">
        <v>16.5</v>
      </c>
      <c r="H155" s="26">
        <f t="shared" si="4"/>
        <v>19.8</v>
      </c>
    </row>
    <row r="156" spans="1:8" ht="21" thickBot="1">
      <c r="A156" s="39">
        <v>1</v>
      </c>
      <c r="B156" s="47" t="s">
        <v>137</v>
      </c>
      <c r="C156" s="103" t="s">
        <v>244</v>
      </c>
      <c r="D156" s="110"/>
      <c r="E156" s="47" t="s">
        <v>131</v>
      </c>
      <c r="F156" s="67" t="s">
        <v>180</v>
      </c>
      <c r="G156" s="26">
        <v>17.6</v>
      </c>
      <c r="H156" s="26">
        <f t="shared" si="4"/>
        <v>21.12</v>
      </c>
    </row>
    <row r="157" spans="1:8" ht="20.25">
      <c r="A157" s="32">
        <v>1</v>
      </c>
      <c r="B157" s="45" t="s">
        <v>167</v>
      </c>
      <c r="C157" s="99" t="s">
        <v>168</v>
      </c>
      <c r="D157" s="109"/>
      <c r="E157" s="45" t="s">
        <v>131</v>
      </c>
      <c r="F157" s="101" t="s">
        <v>143</v>
      </c>
      <c r="G157" s="26">
        <v>40.7</v>
      </c>
      <c r="H157" s="26">
        <f t="shared" si="4"/>
        <v>48.84</v>
      </c>
    </row>
    <row r="158" spans="1:8" ht="21" thickBot="1">
      <c r="A158" s="39">
        <v>1</v>
      </c>
      <c r="B158" s="89" t="s">
        <v>167</v>
      </c>
      <c r="C158" s="103" t="s">
        <v>169</v>
      </c>
      <c r="D158" s="110"/>
      <c r="E158" s="47" t="s">
        <v>131</v>
      </c>
      <c r="F158" s="104" t="s">
        <v>148</v>
      </c>
      <c r="G158" s="26">
        <v>44</v>
      </c>
      <c r="H158" s="26">
        <f t="shared" si="4"/>
        <v>52.8</v>
      </c>
    </row>
    <row r="159" spans="1:8" ht="20.25">
      <c r="A159" s="27">
        <v>1</v>
      </c>
      <c r="B159" s="111" t="s">
        <v>170</v>
      </c>
      <c r="C159" s="94" t="s">
        <v>171</v>
      </c>
      <c r="D159" s="79"/>
      <c r="E159" s="112" t="s">
        <v>352</v>
      </c>
      <c r="F159" s="97" t="s">
        <v>132</v>
      </c>
      <c r="G159" s="26">
        <v>14</v>
      </c>
      <c r="H159" s="26">
        <f t="shared" si="4"/>
        <v>16.8</v>
      </c>
    </row>
    <row r="160" spans="1:8" ht="20.25">
      <c r="A160" s="63">
        <v>1</v>
      </c>
      <c r="B160" s="113" t="s">
        <v>172</v>
      </c>
      <c r="C160" s="114" t="s">
        <v>173</v>
      </c>
      <c r="D160" s="115"/>
      <c r="E160" s="112" t="s">
        <v>352</v>
      </c>
      <c r="F160" s="116" t="s">
        <v>134</v>
      </c>
      <c r="G160" s="26">
        <v>16</v>
      </c>
      <c r="H160" s="26">
        <f t="shared" si="4"/>
        <v>19.2</v>
      </c>
    </row>
    <row r="161" spans="1:8" ht="21" thickBot="1">
      <c r="A161" s="27">
        <v>1</v>
      </c>
      <c r="B161" s="80" t="s">
        <v>172</v>
      </c>
      <c r="C161" s="94" t="s">
        <v>174</v>
      </c>
      <c r="D161" s="79"/>
      <c r="E161" s="112" t="s">
        <v>352</v>
      </c>
      <c r="F161" s="97" t="s">
        <v>175</v>
      </c>
      <c r="G161" s="26">
        <v>17</v>
      </c>
      <c r="H161" s="26">
        <f t="shared" si="4"/>
        <v>20.4</v>
      </c>
    </row>
    <row r="162" spans="1:8" ht="20.25">
      <c r="A162" s="27">
        <v>1</v>
      </c>
      <c r="B162" s="111" t="s">
        <v>170</v>
      </c>
      <c r="C162" s="94" t="s">
        <v>176</v>
      </c>
      <c r="D162" s="79"/>
      <c r="E162" s="112" t="s">
        <v>352</v>
      </c>
      <c r="F162" s="97" t="s">
        <v>134</v>
      </c>
      <c r="G162" s="26">
        <v>15</v>
      </c>
      <c r="H162" s="26">
        <f t="shared" si="4"/>
        <v>18</v>
      </c>
    </row>
    <row r="163" spans="1:8" ht="21" thickBot="1">
      <c r="A163" s="63">
        <v>1</v>
      </c>
      <c r="B163" s="113" t="s">
        <v>172</v>
      </c>
      <c r="C163" s="114" t="s">
        <v>177</v>
      </c>
      <c r="D163" s="115"/>
      <c r="E163" s="112" t="s">
        <v>352</v>
      </c>
      <c r="F163" s="116" t="s">
        <v>132</v>
      </c>
      <c r="G163" s="26">
        <v>15</v>
      </c>
      <c r="H163" s="26">
        <f t="shared" si="4"/>
        <v>18</v>
      </c>
    </row>
    <row r="164" spans="1:8" ht="20.25">
      <c r="A164" s="27">
        <v>1</v>
      </c>
      <c r="B164" s="111" t="s">
        <v>292</v>
      </c>
      <c r="C164" s="94" t="s">
        <v>293</v>
      </c>
      <c r="D164" s="79"/>
      <c r="E164" s="112" t="s">
        <v>352</v>
      </c>
      <c r="F164" s="97" t="s">
        <v>132</v>
      </c>
      <c r="G164" s="26">
        <v>14</v>
      </c>
      <c r="H164" s="26">
        <f t="shared" si="4"/>
        <v>16.8</v>
      </c>
    </row>
    <row r="165" spans="1:8" ht="21" thickBot="1">
      <c r="A165" s="63">
        <v>1</v>
      </c>
      <c r="B165" s="113" t="s">
        <v>292</v>
      </c>
      <c r="C165" s="114" t="s">
        <v>294</v>
      </c>
      <c r="D165" s="115"/>
      <c r="E165" s="112" t="s">
        <v>352</v>
      </c>
      <c r="F165" s="116" t="s">
        <v>134</v>
      </c>
      <c r="G165" s="26">
        <v>15</v>
      </c>
      <c r="H165" s="26">
        <f t="shared" si="4"/>
        <v>18</v>
      </c>
    </row>
    <row r="166" spans="1:8" ht="20.25">
      <c r="A166" s="27">
        <v>1</v>
      </c>
      <c r="B166" s="111" t="s">
        <v>292</v>
      </c>
      <c r="C166" s="94" t="s">
        <v>295</v>
      </c>
      <c r="D166" s="79"/>
      <c r="E166" s="112" t="s">
        <v>352</v>
      </c>
      <c r="F166" s="97" t="s">
        <v>132</v>
      </c>
      <c r="G166" s="26">
        <v>14</v>
      </c>
      <c r="H166" s="26">
        <f t="shared" si="4"/>
        <v>16.8</v>
      </c>
    </row>
    <row r="167" spans="1:8" ht="20.25">
      <c r="A167" s="63">
        <v>1</v>
      </c>
      <c r="B167" s="113" t="s">
        <v>292</v>
      </c>
      <c r="C167" s="114" t="s">
        <v>296</v>
      </c>
      <c r="D167" s="115"/>
      <c r="E167" s="112" t="s">
        <v>352</v>
      </c>
      <c r="F167" s="116" t="s">
        <v>134</v>
      </c>
      <c r="G167" s="26">
        <v>15</v>
      </c>
      <c r="H167" s="26">
        <f t="shared" si="4"/>
        <v>18</v>
      </c>
    </row>
    <row r="168" spans="1:8" ht="20.25">
      <c r="A168" s="63">
        <v>1</v>
      </c>
      <c r="B168" s="113" t="s">
        <v>292</v>
      </c>
      <c r="C168" s="114" t="s">
        <v>380</v>
      </c>
      <c r="D168" s="115"/>
      <c r="E168" s="112" t="s">
        <v>352</v>
      </c>
      <c r="F168" s="116" t="s">
        <v>175</v>
      </c>
      <c r="G168" s="26">
        <v>17</v>
      </c>
      <c r="H168" s="26">
        <f t="shared" si="4"/>
        <v>20.4</v>
      </c>
    </row>
    <row r="169" spans="1:8" ht="21" thickBot="1">
      <c r="A169" s="63">
        <v>1</v>
      </c>
      <c r="B169" s="113" t="s">
        <v>350</v>
      </c>
      <c r="C169" s="114" t="s">
        <v>351</v>
      </c>
      <c r="D169" s="115"/>
      <c r="E169" s="112" t="s">
        <v>352</v>
      </c>
      <c r="F169" s="116" t="s">
        <v>134</v>
      </c>
      <c r="G169" s="26">
        <v>29.38</v>
      </c>
      <c r="H169" s="26">
        <f t="shared" si="4"/>
        <v>35.256</v>
      </c>
    </row>
    <row r="170" spans="1:8" ht="20.25">
      <c r="A170" s="27">
        <v>1</v>
      </c>
      <c r="B170" s="111" t="s">
        <v>170</v>
      </c>
      <c r="C170" s="94" t="s">
        <v>323</v>
      </c>
      <c r="D170" s="79"/>
      <c r="E170" s="112" t="s">
        <v>353</v>
      </c>
      <c r="F170" s="97" t="s">
        <v>324</v>
      </c>
      <c r="G170" s="26">
        <v>15.4</v>
      </c>
      <c r="H170" s="26">
        <f t="shared" si="4"/>
        <v>18.48</v>
      </c>
    </row>
    <row r="171" spans="1:8" ht="20.25">
      <c r="A171" s="63">
        <v>1</v>
      </c>
      <c r="B171" s="113" t="s">
        <v>172</v>
      </c>
      <c r="C171" s="114" t="s">
        <v>325</v>
      </c>
      <c r="D171" s="79"/>
      <c r="E171" s="112" t="s">
        <v>353</v>
      </c>
      <c r="F171" s="116" t="s">
        <v>134</v>
      </c>
      <c r="G171" s="26">
        <v>18.2</v>
      </c>
      <c r="H171" s="26">
        <f t="shared" si="4"/>
        <v>21.84</v>
      </c>
    </row>
    <row r="172" spans="1:8" ht="20.25">
      <c r="A172" s="27">
        <v>1</v>
      </c>
      <c r="B172" s="80" t="s">
        <v>172</v>
      </c>
      <c r="C172" s="94" t="s">
        <v>326</v>
      </c>
      <c r="D172" s="79"/>
      <c r="E172" s="112" t="s">
        <v>353</v>
      </c>
      <c r="F172" s="97" t="s">
        <v>175</v>
      </c>
      <c r="G172" s="26">
        <v>19.3</v>
      </c>
      <c r="H172" s="26">
        <f t="shared" si="4"/>
        <v>23.16</v>
      </c>
    </row>
    <row r="173" spans="1:8" ht="20.25">
      <c r="A173" s="20"/>
      <c r="B173" s="113" t="s">
        <v>172</v>
      </c>
      <c r="C173" s="114" t="s">
        <v>327</v>
      </c>
      <c r="D173" s="79"/>
      <c r="E173" s="112" t="s">
        <v>353</v>
      </c>
      <c r="F173" s="116" t="s">
        <v>132</v>
      </c>
      <c r="G173" s="26">
        <v>16.7</v>
      </c>
      <c r="H173" s="26">
        <f t="shared" si="4"/>
        <v>20.04</v>
      </c>
    </row>
    <row r="174" spans="1:8" ht="21" thickBot="1">
      <c r="A174" s="63">
        <v>1</v>
      </c>
      <c r="B174" s="113" t="s">
        <v>350</v>
      </c>
      <c r="C174" s="114" t="s">
        <v>418</v>
      </c>
      <c r="D174" s="115"/>
      <c r="E174" s="112" t="s">
        <v>353</v>
      </c>
      <c r="F174" s="116" t="s">
        <v>134</v>
      </c>
      <c r="G174" s="26">
        <v>31.84</v>
      </c>
      <c r="H174" s="26">
        <f t="shared" si="4"/>
        <v>38.208</v>
      </c>
    </row>
    <row r="175" spans="1:8" ht="21" thickBot="1">
      <c r="A175" s="32">
        <v>1</v>
      </c>
      <c r="B175" s="45" t="s">
        <v>320</v>
      </c>
      <c r="C175" s="99" t="s">
        <v>321</v>
      </c>
      <c r="D175" s="109"/>
      <c r="E175" s="112" t="s">
        <v>352</v>
      </c>
      <c r="F175" s="101" t="s">
        <v>142</v>
      </c>
      <c r="G175" s="26">
        <v>13.5</v>
      </c>
      <c r="H175" s="26">
        <f t="shared" si="4"/>
        <v>16.2</v>
      </c>
    </row>
    <row r="176" spans="1:8" ht="21" thickBot="1">
      <c r="A176" s="39">
        <v>1</v>
      </c>
      <c r="B176" s="45" t="s">
        <v>320</v>
      </c>
      <c r="C176" s="103" t="s">
        <v>322</v>
      </c>
      <c r="D176" s="110"/>
      <c r="E176" s="112" t="s">
        <v>352</v>
      </c>
      <c r="F176" s="104" t="s">
        <v>132</v>
      </c>
      <c r="G176" s="26">
        <v>14.5</v>
      </c>
      <c r="H176" s="26">
        <f t="shared" si="4"/>
        <v>17.4</v>
      </c>
    </row>
    <row r="177" spans="1:8" ht="21" thickBot="1">
      <c r="A177" s="32">
        <v>1</v>
      </c>
      <c r="B177" s="45" t="s">
        <v>320</v>
      </c>
      <c r="C177" s="99" t="s">
        <v>178</v>
      </c>
      <c r="D177" s="109"/>
      <c r="E177" s="112" t="s">
        <v>352</v>
      </c>
      <c r="F177" s="101" t="s">
        <v>67</v>
      </c>
      <c r="G177" s="26">
        <v>13.5</v>
      </c>
      <c r="H177" s="26">
        <f t="shared" si="4"/>
        <v>16.2</v>
      </c>
    </row>
    <row r="178" spans="1:8" ht="21" thickBot="1">
      <c r="A178" s="39">
        <v>1</v>
      </c>
      <c r="B178" s="45" t="s">
        <v>320</v>
      </c>
      <c r="C178" s="103" t="s">
        <v>179</v>
      </c>
      <c r="D178" s="110"/>
      <c r="E178" s="112" t="s">
        <v>352</v>
      </c>
      <c r="F178" s="104" t="s">
        <v>180</v>
      </c>
      <c r="G178" s="26">
        <v>14.5</v>
      </c>
      <c r="H178" s="26">
        <f t="shared" si="4"/>
        <v>17.4</v>
      </c>
    </row>
    <row r="179" spans="1:8" ht="21" thickBot="1">
      <c r="A179" s="32">
        <v>1</v>
      </c>
      <c r="B179" s="45" t="s">
        <v>320</v>
      </c>
      <c r="C179" s="99" t="s">
        <v>419</v>
      </c>
      <c r="D179" s="109"/>
      <c r="E179" s="112" t="s">
        <v>353</v>
      </c>
      <c r="F179" s="101" t="s">
        <v>142</v>
      </c>
      <c r="G179" s="26">
        <v>14.5</v>
      </c>
      <c r="H179" s="26">
        <f t="shared" si="4"/>
        <v>17.4</v>
      </c>
    </row>
    <row r="180" spans="1:8" ht="21" thickBot="1">
      <c r="A180" s="39">
        <v>1</v>
      </c>
      <c r="B180" s="45" t="s">
        <v>320</v>
      </c>
      <c r="C180" s="103" t="s">
        <v>420</v>
      </c>
      <c r="D180" s="110"/>
      <c r="E180" s="112" t="s">
        <v>353</v>
      </c>
      <c r="F180" s="104" t="s">
        <v>132</v>
      </c>
      <c r="G180" s="26">
        <v>15.5</v>
      </c>
      <c r="H180" s="26">
        <f t="shared" si="4"/>
        <v>18.599999999999998</v>
      </c>
    </row>
    <row r="181" spans="1:8" ht="20.25">
      <c r="A181" s="27">
        <v>1</v>
      </c>
      <c r="B181" s="111" t="s">
        <v>170</v>
      </c>
      <c r="C181" s="94" t="s">
        <v>421</v>
      </c>
      <c r="D181" s="79"/>
      <c r="E181" s="112" t="s">
        <v>354</v>
      </c>
      <c r="F181" s="97" t="s">
        <v>132</v>
      </c>
      <c r="G181" s="26">
        <v>14</v>
      </c>
      <c r="H181" s="26">
        <f t="shared" si="4"/>
        <v>16.8</v>
      </c>
    </row>
    <row r="182" spans="1:8" ht="21" thickBot="1">
      <c r="A182" s="27">
        <v>1</v>
      </c>
      <c r="B182" s="113" t="s">
        <v>170</v>
      </c>
      <c r="C182" s="114" t="s">
        <v>422</v>
      </c>
      <c r="D182" s="115"/>
      <c r="E182" s="112" t="s">
        <v>354</v>
      </c>
      <c r="F182" s="116" t="s">
        <v>134</v>
      </c>
      <c r="G182" s="26">
        <v>15</v>
      </c>
      <c r="H182" s="26">
        <f t="shared" si="4"/>
        <v>18</v>
      </c>
    </row>
    <row r="183" spans="1:8" ht="20.25">
      <c r="A183" s="27">
        <v>1</v>
      </c>
      <c r="B183" s="111" t="s">
        <v>170</v>
      </c>
      <c r="C183" s="94" t="s">
        <v>223</v>
      </c>
      <c r="D183" s="79"/>
      <c r="E183" s="112" t="s">
        <v>354</v>
      </c>
      <c r="F183" s="97" t="s">
        <v>132</v>
      </c>
      <c r="G183" s="26">
        <v>16.5</v>
      </c>
      <c r="H183" s="26">
        <f t="shared" si="4"/>
        <v>19.8</v>
      </c>
    </row>
    <row r="184" spans="1:8" ht="21" thickBot="1">
      <c r="A184" s="27">
        <v>1</v>
      </c>
      <c r="B184" s="113" t="s">
        <v>170</v>
      </c>
      <c r="C184" s="114" t="s">
        <v>224</v>
      </c>
      <c r="D184" s="115"/>
      <c r="E184" s="112" t="s">
        <v>354</v>
      </c>
      <c r="F184" s="116" t="s">
        <v>134</v>
      </c>
      <c r="G184" s="26">
        <v>17.5</v>
      </c>
      <c r="H184" s="26">
        <f aca="true" t="shared" si="5" ref="H184:H192">G184*1.2</f>
        <v>21</v>
      </c>
    </row>
    <row r="185" spans="1:8" ht="24" customHeight="1" thickBot="1">
      <c r="A185" s="27">
        <v>1</v>
      </c>
      <c r="B185" s="111" t="s">
        <v>227</v>
      </c>
      <c r="C185" s="94" t="s">
        <v>225</v>
      </c>
      <c r="D185" s="79"/>
      <c r="E185" s="112" t="s">
        <v>354</v>
      </c>
      <c r="F185" s="97" t="s">
        <v>142</v>
      </c>
      <c r="G185" s="26">
        <v>26.4</v>
      </c>
      <c r="H185" s="26">
        <f t="shared" si="5"/>
        <v>31.679999999999996</v>
      </c>
    </row>
    <row r="186" spans="1:8" ht="21" thickBot="1">
      <c r="A186" s="27">
        <v>1</v>
      </c>
      <c r="B186" s="111" t="s">
        <v>227</v>
      </c>
      <c r="C186" s="114" t="s">
        <v>226</v>
      </c>
      <c r="D186" s="115"/>
      <c r="E186" s="112" t="s">
        <v>354</v>
      </c>
      <c r="F186" s="116" t="s">
        <v>132</v>
      </c>
      <c r="G186" s="26">
        <v>27.5</v>
      </c>
      <c r="H186" s="26">
        <f t="shared" si="5"/>
        <v>33</v>
      </c>
    </row>
    <row r="187" spans="1:8" ht="20.25">
      <c r="A187" s="32">
        <v>1</v>
      </c>
      <c r="B187" s="45" t="s">
        <v>181</v>
      </c>
      <c r="C187" s="99" t="s">
        <v>182</v>
      </c>
      <c r="D187" s="109"/>
      <c r="E187" s="45" t="s">
        <v>183</v>
      </c>
      <c r="F187" s="101" t="s">
        <v>132</v>
      </c>
      <c r="G187" s="26">
        <v>17.6</v>
      </c>
      <c r="H187" s="26">
        <f t="shared" si="5"/>
        <v>21.12</v>
      </c>
    </row>
    <row r="188" spans="1:8" ht="21" thickBot="1">
      <c r="A188" s="39">
        <v>1</v>
      </c>
      <c r="B188" s="47" t="s">
        <v>181</v>
      </c>
      <c r="C188" s="103" t="s">
        <v>184</v>
      </c>
      <c r="D188" s="110"/>
      <c r="E188" s="47" t="s">
        <v>183</v>
      </c>
      <c r="F188" s="104" t="s">
        <v>134</v>
      </c>
      <c r="G188" s="26">
        <v>18.7</v>
      </c>
      <c r="H188" s="26">
        <f t="shared" si="5"/>
        <v>22.439999999999998</v>
      </c>
    </row>
    <row r="189" spans="1:8" ht="20.25">
      <c r="A189" s="32">
        <v>1</v>
      </c>
      <c r="B189" s="45" t="s">
        <v>181</v>
      </c>
      <c r="C189" s="99" t="s">
        <v>365</v>
      </c>
      <c r="D189" s="109"/>
      <c r="E189" s="45" t="s">
        <v>367</v>
      </c>
      <c r="F189" s="101" t="s">
        <v>132</v>
      </c>
      <c r="G189" s="26">
        <v>19.8</v>
      </c>
      <c r="H189" s="26">
        <f t="shared" si="5"/>
        <v>23.76</v>
      </c>
    </row>
    <row r="190" spans="1:8" ht="21" thickBot="1">
      <c r="A190" s="39">
        <v>1</v>
      </c>
      <c r="B190" s="47" t="s">
        <v>181</v>
      </c>
      <c r="C190" s="103" t="s">
        <v>366</v>
      </c>
      <c r="D190" s="110"/>
      <c r="E190" s="47" t="s">
        <v>367</v>
      </c>
      <c r="F190" s="104" t="s">
        <v>134</v>
      </c>
      <c r="G190" s="26">
        <v>21.2</v>
      </c>
      <c r="H190" s="26">
        <f t="shared" si="5"/>
        <v>25.439999999999998</v>
      </c>
    </row>
    <row r="191" spans="1:8" ht="20.25">
      <c r="A191" s="32">
        <v>1</v>
      </c>
      <c r="B191" s="45" t="s">
        <v>181</v>
      </c>
      <c r="C191" s="99" t="s">
        <v>416</v>
      </c>
      <c r="D191" s="109"/>
      <c r="E191" s="45" t="s">
        <v>183</v>
      </c>
      <c r="F191" s="101" t="s">
        <v>132</v>
      </c>
      <c r="G191" s="26">
        <v>18</v>
      </c>
      <c r="H191" s="26">
        <f t="shared" si="5"/>
        <v>21.599999999999998</v>
      </c>
    </row>
    <row r="192" spans="1:8" ht="21" thickBot="1">
      <c r="A192" s="39">
        <v>1</v>
      </c>
      <c r="B192" s="47" t="s">
        <v>181</v>
      </c>
      <c r="C192" s="103" t="s">
        <v>417</v>
      </c>
      <c r="D192" s="110"/>
      <c r="E192" s="47" t="s">
        <v>183</v>
      </c>
      <c r="F192" s="104" t="s">
        <v>134</v>
      </c>
      <c r="G192" s="26">
        <v>19</v>
      </c>
      <c r="H192" s="26">
        <f t="shared" si="5"/>
        <v>22.8</v>
      </c>
    </row>
    <row r="193" spans="1:8" ht="21" thickBot="1">
      <c r="A193" s="39">
        <v>1</v>
      </c>
      <c r="B193" s="47" t="s">
        <v>185</v>
      </c>
      <c r="C193" s="103" t="s">
        <v>186</v>
      </c>
      <c r="D193" s="110"/>
      <c r="E193" s="45" t="s">
        <v>187</v>
      </c>
      <c r="F193" s="104" t="s">
        <v>67</v>
      </c>
      <c r="G193" s="26">
        <v>23.1</v>
      </c>
      <c r="H193" s="26">
        <f aca="true" t="shared" si="6" ref="H193:H236">G193*1.2</f>
        <v>27.720000000000002</v>
      </c>
    </row>
    <row r="194" spans="1:8" ht="21" thickBot="1">
      <c r="A194" s="39">
        <v>1</v>
      </c>
      <c r="B194" s="47" t="s">
        <v>185</v>
      </c>
      <c r="C194" s="103" t="s">
        <v>188</v>
      </c>
      <c r="D194" s="110"/>
      <c r="E194" s="45" t="s">
        <v>187</v>
      </c>
      <c r="F194" s="104" t="s">
        <v>134</v>
      </c>
      <c r="G194" s="26">
        <v>24.2</v>
      </c>
      <c r="H194" s="26">
        <f t="shared" si="6"/>
        <v>29.04</v>
      </c>
    </row>
    <row r="195" spans="1:8" ht="21" thickBot="1">
      <c r="A195" s="39">
        <v>1</v>
      </c>
      <c r="B195" s="47" t="s">
        <v>189</v>
      </c>
      <c r="C195" s="103" t="s">
        <v>190</v>
      </c>
      <c r="D195" s="110"/>
      <c r="E195" s="45" t="s">
        <v>187</v>
      </c>
      <c r="F195" s="104" t="s">
        <v>142</v>
      </c>
      <c r="G195" s="26">
        <v>23</v>
      </c>
      <c r="H195" s="26">
        <f t="shared" si="6"/>
        <v>27.599999999999998</v>
      </c>
    </row>
    <row r="196" spans="1:8" ht="21" thickBot="1">
      <c r="A196" s="39">
        <v>1</v>
      </c>
      <c r="B196" s="47" t="s">
        <v>189</v>
      </c>
      <c r="C196" s="103" t="s">
        <v>191</v>
      </c>
      <c r="D196" s="110"/>
      <c r="E196" s="45" t="s">
        <v>187</v>
      </c>
      <c r="F196" s="104" t="s">
        <v>132</v>
      </c>
      <c r="G196" s="26">
        <v>25.3</v>
      </c>
      <c r="H196" s="26">
        <f t="shared" si="6"/>
        <v>30.36</v>
      </c>
    </row>
    <row r="197" spans="1:8" ht="20.25">
      <c r="A197" s="32">
        <v>1</v>
      </c>
      <c r="B197" s="117" t="s">
        <v>192</v>
      </c>
      <c r="C197" s="99" t="s">
        <v>193</v>
      </c>
      <c r="D197" s="109"/>
      <c r="E197" s="45" t="s">
        <v>131</v>
      </c>
      <c r="F197" s="101" t="s">
        <v>132</v>
      </c>
      <c r="G197" s="26">
        <v>26.5</v>
      </c>
      <c r="H197" s="26">
        <f t="shared" si="6"/>
        <v>31.799999999999997</v>
      </c>
    </row>
    <row r="198" spans="1:8" ht="21" thickBot="1">
      <c r="A198" s="39">
        <v>1</v>
      </c>
      <c r="B198" s="112" t="s">
        <v>192</v>
      </c>
      <c r="C198" s="103" t="s">
        <v>194</v>
      </c>
      <c r="D198" s="110"/>
      <c r="E198" s="47" t="s">
        <v>131</v>
      </c>
      <c r="F198" s="104" t="s">
        <v>134</v>
      </c>
      <c r="G198" s="26">
        <v>28.5</v>
      </c>
      <c r="H198" s="26">
        <f t="shared" si="6"/>
        <v>34.199999999999996</v>
      </c>
    </row>
    <row r="199" spans="1:8" ht="21" thickBot="1">
      <c r="A199" s="58">
        <v>1</v>
      </c>
      <c r="B199" s="73" t="s">
        <v>195</v>
      </c>
      <c r="C199" s="83" t="s">
        <v>196</v>
      </c>
      <c r="D199" s="107"/>
      <c r="E199" s="73" t="s">
        <v>131</v>
      </c>
      <c r="F199" s="104" t="s">
        <v>143</v>
      </c>
      <c r="G199" s="26">
        <v>26.5</v>
      </c>
      <c r="H199" s="26">
        <f t="shared" si="6"/>
        <v>31.799999999999997</v>
      </c>
    </row>
    <row r="200" spans="1:8" ht="21" thickBot="1">
      <c r="A200" s="32">
        <v>1</v>
      </c>
      <c r="B200" s="45" t="s">
        <v>197</v>
      </c>
      <c r="C200" s="99" t="s">
        <v>245</v>
      </c>
      <c r="D200" s="109"/>
      <c r="E200" s="45" t="s">
        <v>131</v>
      </c>
      <c r="F200" s="101" t="s">
        <v>198</v>
      </c>
      <c r="G200" s="26">
        <v>18.9</v>
      </c>
      <c r="H200" s="26">
        <f t="shared" si="6"/>
        <v>22.679999999999996</v>
      </c>
    </row>
    <row r="201" spans="1:8" ht="21" thickBot="1">
      <c r="A201" s="39">
        <v>1</v>
      </c>
      <c r="B201" s="89" t="s">
        <v>197</v>
      </c>
      <c r="C201" s="103" t="s">
        <v>246</v>
      </c>
      <c r="D201" s="110"/>
      <c r="E201" s="47" t="s">
        <v>131</v>
      </c>
      <c r="F201" s="101" t="s">
        <v>143</v>
      </c>
      <c r="G201" s="26">
        <v>20.3</v>
      </c>
      <c r="H201" s="26">
        <f t="shared" si="6"/>
        <v>24.36</v>
      </c>
    </row>
    <row r="202" spans="1:8" ht="21" thickBot="1">
      <c r="A202" s="32">
        <v>1</v>
      </c>
      <c r="B202" s="45" t="s">
        <v>197</v>
      </c>
      <c r="C202" s="99" t="s">
        <v>247</v>
      </c>
      <c r="D202" s="109"/>
      <c r="E202" s="45" t="s">
        <v>131</v>
      </c>
      <c r="F202" s="101" t="s">
        <v>198</v>
      </c>
      <c r="G202" s="26">
        <v>16.8</v>
      </c>
      <c r="H202" s="26">
        <f t="shared" si="6"/>
        <v>20.16</v>
      </c>
    </row>
    <row r="203" spans="1:8" ht="21" thickBot="1">
      <c r="A203" s="39">
        <v>1</v>
      </c>
      <c r="B203" s="89" t="s">
        <v>197</v>
      </c>
      <c r="C203" s="103" t="s">
        <v>248</v>
      </c>
      <c r="D203" s="110"/>
      <c r="E203" s="47" t="s">
        <v>131</v>
      </c>
      <c r="F203" s="101" t="s">
        <v>143</v>
      </c>
      <c r="G203" s="26">
        <v>18.2</v>
      </c>
      <c r="H203" s="26">
        <f t="shared" si="6"/>
        <v>21.84</v>
      </c>
    </row>
    <row r="204" spans="1:8" ht="21" thickBot="1">
      <c r="A204" s="32">
        <v>1</v>
      </c>
      <c r="B204" s="45" t="s">
        <v>197</v>
      </c>
      <c r="C204" s="99" t="s">
        <v>249</v>
      </c>
      <c r="D204" s="109"/>
      <c r="E204" s="45" t="s">
        <v>131</v>
      </c>
      <c r="F204" s="101" t="s">
        <v>143</v>
      </c>
      <c r="G204" s="26">
        <v>22.3</v>
      </c>
      <c r="H204" s="26">
        <f t="shared" si="6"/>
        <v>26.76</v>
      </c>
    </row>
    <row r="205" spans="1:8" ht="21" thickBot="1">
      <c r="A205" s="32">
        <v>1</v>
      </c>
      <c r="B205" s="45" t="s">
        <v>197</v>
      </c>
      <c r="C205" s="99" t="s">
        <v>199</v>
      </c>
      <c r="D205" s="109"/>
      <c r="E205" s="45" t="s">
        <v>131</v>
      </c>
      <c r="F205" s="101" t="s">
        <v>198</v>
      </c>
      <c r="G205" s="26">
        <v>38.5</v>
      </c>
      <c r="H205" s="26">
        <f t="shared" si="6"/>
        <v>46.199999999999996</v>
      </c>
    </row>
    <row r="206" spans="1:8" ht="21" thickBot="1">
      <c r="A206" s="39">
        <v>1</v>
      </c>
      <c r="B206" s="47" t="s">
        <v>200</v>
      </c>
      <c r="C206" s="103" t="s">
        <v>201</v>
      </c>
      <c r="D206" s="110"/>
      <c r="E206" s="47" t="s">
        <v>131</v>
      </c>
      <c r="F206" s="118" t="s">
        <v>143</v>
      </c>
      <c r="G206" s="26">
        <v>40.7</v>
      </c>
      <c r="H206" s="26">
        <f t="shared" si="6"/>
        <v>48.84</v>
      </c>
    </row>
    <row r="207" spans="1:8" ht="21" thickBot="1">
      <c r="A207" s="58">
        <v>1</v>
      </c>
      <c r="B207" s="73" t="s">
        <v>202</v>
      </c>
      <c r="C207" s="83" t="s">
        <v>203</v>
      </c>
      <c r="D207" s="107"/>
      <c r="E207" s="73" t="s">
        <v>131</v>
      </c>
      <c r="F207" s="104" t="s">
        <v>143</v>
      </c>
      <c r="G207" s="26">
        <v>16.5</v>
      </c>
      <c r="H207" s="26">
        <f t="shared" si="6"/>
        <v>19.8</v>
      </c>
    </row>
    <row r="208" spans="1:8" ht="21" thickBot="1">
      <c r="A208" s="58">
        <v>1</v>
      </c>
      <c r="B208" s="73" t="s">
        <v>250</v>
      </c>
      <c r="C208" s="83" t="s">
        <v>251</v>
      </c>
      <c r="D208" s="107"/>
      <c r="E208" s="73" t="s">
        <v>131</v>
      </c>
      <c r="F208" s="104" t="s">
        <v>299</v>
      </c>
      <c r="G208" s="26">
        <v>30.5</v>
      </c>
      <c r="H208" s="26">
        <f t="shared" si="6"/>
        <v>36.6</v>
      </c>
    </row>
    <row r="209" spans="1:8" ht="21" thickBot="1">
      <c r="A209" s="58">
        <v>1</v>
      </c>
      <c r="B209" s="73" t="s">
        <v>250</v>
      </c>
      <c r="C209" s="83" t="s">
        <v>252</v>
      </c>
      <c r="D209" s="107"/>
      <c r="E209" s="73" t="s">
        <v>131</v>
      </c>
      <c r="F209" s="104" t="s">
        <v>144</v>
      </c>
      <c r="G209" s="26">
        <v>31.5</v>
      </c>
      <c r="H209" s="26">
        <f t="shared" si="6"/>
        <v>37.8</v>
      </c>
    </row>
    <row r="210" spans="1:8" ht="21" thickBot="1">
      <c r="A210" s="32">
        <v>1</v>
      </c>
      <c r="B210" s="45" t="s">
        <v>253</v>
      </c>
      <c r="C210" s="99" t="s">
        <v>254</v>
      </c>
      <c r="D210" s="109"/>
      <c r="E210" s="45" t="s">
        <v>131</v>
      </c>
      <c r="F210" s="101" t="s">
        <v>299</v>
      </c>
      <c r="G210" s="26">
        <v>40.5</v>
      </c>
      <c r="H210" s="26">
        <f t="shared" si="6"/>
        <v>48.6</v>
      </c>
    </row>
    <row r="211" spans="1:8" ht="21" thickBot="1">
      <c r="A211" s="39">
        <v>1</v>
      </c>
      <c r="B211" s="73" t="s">
        <v>253</v>
      </c>
      <c r="C211" s="103" t="s">
        <v>255</v>
      </c>
      <c r="D211" s="110"/>
      <c r="E211" s="47" t="s">
        <v>131</v>
      </c>
      <c r="F211" s="118" t="s">
        <v>144</v>
      </c>
      <c r="G211" s="26">
        <v>44</v>
      </c>
      <c r="H211" s="26">
        <f t="shared" si="6"/>
        <v>52.8</v>
      </c>
    </row>
    <row r="212" spans="1:8" ht="21" thickBot="1">
      <c r="A212" s="98">
        <v>1</v>
      </c>
      <c r="B212" s="45" t="s">
        <v>204</v>
      </c>
      <c r="C212" s="99" t="s">
        <v>205</v>
      </c>
      <c r="D212" s="100"/>
      <c r="E212" s="45" t="s">
        <v>187</v>
      </c>
      <c r="F212" s="101" t="s">
        <v>299</v>
      </c>
      <c r="G212" s="26">
        <v>40</v>
      </c>
      <c r="H212" s="26">
        <f t="shared" si="6"/>
        <v>48</v>
      </c>
    </row>
    <row r="213" spans="1:8" ht="21" thickBot="1">
      <c r="A213" s="102">
        <v>1</v>
      </c>
      <c r="B213" s="45" t="s">
        <v>204</v>
      </c>
      <c r="C213" s="103" t="s">
        <v>206</v>
      </c>
      <c r="D213" s="95"/>
      <c r="E213" s="45" t="s">
        <v>187</v>
      </c>
      <c r="F213" s="104" t="s">
        <v>144</v>
      </c>
      <c r="G213" s="26">
        <v>42.5</v>
      </c>
      <c r="H213" s="26">
        <f t="shared" si="6"/>
        <v>51</v>
      </c>
    </row>
    <row r="214" spans="1:8" ht="21" thickBot="1">
      <c r="A214" s="98">
        <v>1</v>
      </c>
      <c r="B214" s="45" t="s">
        <v>207</v>
      </c>
      <c r="C214" s="99" t="s">
        <v>208</v>
      </c>
      <c r="D214" s="100"/>
      <c r="E214" s="45" t="s">
        <v>131</v>
      </c>
      <c r="F214" s="92" t="s">
        <v>299</v>
      </c>
      <c r="G214" s="26">
        <v>33</v>
      </c>
      <c r="H214" s="26">
        <f t="shared" si="6"/>
        <v>39.6</v>
      </c>
    </row>
    <row r="215" spans="1:8" ht="21" thickBot="1">
      <c r="A215" s="102">
        <v>1</v>
      </c>
      <c r="B215" s="45" t="s">
        <v>207</v>
      </c>
      <c r="C215" s="103" t="s">
        <v>209</v>
      </c>
      <c r="D215" s="95"/>
      <c r="E215" s="96" t="s">
        <v>131</v>
      </c>
      <c r="F215" s="104" t="s">
        <v>144</v>
      </c>
      <c r="G215" s="26">
        <v>35.2</v>
      </c>
      <c r="H215" s="26">
        <f t="shared" si="6"/>
        <v>42.24</v>
      </c>
    </row>
    <row r="216" spans="1:8" ht="21" thickBot="1">
      <c r="A216" s="98">
        <v>1</v>
      </c>
      <c r="B216" s="45" t="s">
        <v>333</v>
      </c>
      <c r="C216" s="99" t="s">
        <v>297</v>
      </c>
      <c r="D216" s="100"/>
      <c r="E216" s="45" t="s">
        <v>131</v>
      </c>
      <c r="F216" s="92" t="s">
        <v>299</v>
      </c>
      <c r="G216" s="26">
        <v>36</v>
      </c>
      <c r="H216" s="26">
        <f t="shared" si="6"/>
        <v>43.199999999999996</v>
      </c>
    </row>
    <row r="217" spans="1:8" ht="21" thickBot="1">
      <c r="A217" s="102">
        <v>1</v>
      </c>
      <c r="B217" s="45" t="s">
        <v>333</v>
      </c>
      <c r="C217" s="103" t="s">
        <v>298</v>
      </c>
      <c r="D217" s="95"/>
      <c r="E217" s="96" t="s">
        <v>131</v>
      </c>
      <c r="F217" s="104" t="s">
        <v>144</v>
      </c>
      <c r="G217" s="26">
        <v>37.5</v>
      </c>
      <c r="H217" s="26">
        <f t="shared" si="6"/>
        <v>45</v>
      </c>
    </row>
    <row r="218" spans="1:8" ht="21" thickBot="1">
      <c r="A218" s="106">
        <v>1</v>
      </c>
      <c r="B218" s="45" t="s">
        <v>210</v>
      </c>
      <c r="C218" s="103" t="s">
        <v>211</v>
      </c>
      <c r="D218" s="107"/>
      <c r="E218" s="108" t="s">
        <v>131</v>
      </c>
      <c r="F218" s="104" t="s">
        <v>143</v>
      </c>
      <c r="G218" s="26">
        <v>33</v>
      </c>
      <c r="H218" s="26">
        <f t="shared" si="6"/>
        <v>39.6</v>
      </c>
    </row>
    <row r="219" spans="1:8" ht="21" thickBot="1">
      <c r="A219" s="106">
        <v>1</v>
      </c>
      <c r="B219" s="45" t="s">
        <v>210</v>
      </c>
      <c r="C219" s="103" t="s">
        <v>212</v>
      </c>
      <c r="D219" s="107"/>
      <c r="E219" s="108" t="s">
        <v>131</v>
      </c>
      <c r="F219" s="104" t="s">
        <v>338</v>
      </c>
      <c r="G219" s="26">
        <v>36.3</v>
      </c>
      <c r="H219" s="26">
        <f t="shared" si="6"/>
        <v>43.559999999999995</v>
      </c>
    </row>
    <row r="220" spans="1:8" ht="21" thickBot="1">
      <c r="A220" s="102">
        <v>1</v>
      </c>
      <c r="B220" s="73" t="s">
        <v>256</v>
      </c>
      <c r="C220" s="103" t="s">
        <v>257</v>
      </c>
      <c r="D220" s="95"/>
      <c r="E220" s="47" t="s">
        <v>131</v>
      </c>
      <c r="F220" s="104" t="s">
        <v>144</v>
      </c>
      <c r="G220" s="26">
        <v>70.4</v>
      </c>
      <c r="H220" s="26">
        <f t="shared" si="6"/>
        <v>84.48</v>
      </c>
    </row>
    <row r="221" spans="1:8" ht="21" thickBot="1">
      <c r="A221" s="98">
        <v>1</v>
      </c>
      <c r="B221" s="45" t="s">
        <v>258</v>
      </c>
      <c r="C221" s="99" t="s">
        <v>259</v>
      </c>
      <c r="D221" s="100"/>
      <c r="E221" s="45" t="s">
        <v>131</v>
      </c>
      <c r="F221" s="92" t="s">
        <v>299</v>
      </c>
      <c r="G221" s="26">
        <v>29.2</v>
      </c>
      <c r="H221" s="26">
        <f t="shared" si="6"/>
        <v>35.04</v>
      </c>
    </row>
    <row r="222" spans="1:8" ht="21" thickBot="1">
      <c r="A222" s="102">
        <v>1</v>
      </c>
      <c r="B222" s="45" t="s">
        <v>258</v>
      </c>
      <c r="C222" s="103" t="s">
        <v>260</v>
      </c>
      <c r="D222" s="95"/>
      <c r="E222" s="96" t="s">
        <v>131</v>
      </c>
      <c r="F222" s="104" t="s">
        <v>144</v>
      </c>
      <c r="G222" s="26">
        <v>30.8</v>
      </c>
      <c r="H222" s="26">
        <f t="shared" si="6"/>
        <v>36.96</v>
      </c>
    </row>
    <row r="223" spans="1:8" ht="21" thickBot="1">
      <c r="A223" s="102">
        <v>1</v>
      </c>
      <c r="B223" s="45" t="s">
        <v>332</v>
      </c>
      <c r="C223" s="99" t="s">
        <v>328</v>
      </c>
      <c r="D223" s="100"/>
      <c r="E223" s="45" t="s">
        <v>131</v>
      </c>
      <c r="F223" s="92" t="s">
        <v>299</v>
      </c>
      <c r="G223" s="26">
        <v>24.5</v>
      </c>
      <c r="H223" s="26">
        <f t="shared" si="6"/>
        <v>29.4</v>
      </c>
    </row>
    <row r="224" spans="1:8" ht="21" thickBot="1">
      <c r="A224" s="102">
        <v>1</v>
      </c>
      <c r="B224" s="45" t="s">
        <v>332</v>
      </c>
      <c r="C224" s="103" t="s">
        <v>329</v>
      </c>
      <c r="D224" s="95"/>
      <c r="E224" s="96" t="s">
        <v>131</v>
      </c>
      <c r="F224" s="104" t="s">
        <v>143</v>
      </c>
      <c r="G224" s="26">
        <v>26.11</v>
      </c>
      <c r="H224" s="26">
        <f t="shared" si="6"/>
        <v>31.331999999999997</v>
      </c>
    </row>
    <row r="225" spans="1:8" ht="21" thickBot="1">
      <c r="A225" s="102">
        <v>1</v>
      </c>
      <c r="B225" s="45" t="s">
        <v>332</v>
      </c>
      <c r="C225" s="99" t="s">
        <v>330</v>
      </c>
      <c r="D225" s="100"/>
      <c r="E225" s="45" t="s">
        <v>131</v>
      </c>
      <c r="F225" s="92" t="s">
        <v>299</v>
      </c>
      <c r="G225" s="26">
        <v>25.9</v>
      </c>
      <c r="H225" s="26">
        <f t="shared" si="6"/>
        <v>31.08</v>
      </c>
    </row>
    <row r="226" spans="1:8" ht="21" thickBot="1">
      <c r="A226" s="102">
        <v>1</v>
      </c>
      <c r="B226" s="45" t="s">
        <v>332</v>
      </c>
      <c r="C226" s="103" t="s">
        <v>331</v>
      </c>
      <c r="D226" s="95"/>
      <c r="E226" s="96" t="s">
        <v>131</v>
      </c>
      <c r="F226" s="104" t="s">
        <v>143</v>
      </c>
      <c r="G226" s="26">
        <v>27.9</v>
      </c>
      <c r="H226" s="26">
        <f t="shared" si="6"/>
        <v>33.48</v>
      </c>
    </row>
    <row r="227" spans="1:8" ht="20.25">
      <c r="A227" s="98">
        <v>1</v>
      </c>
      <c r="B227" s="45" t="s">
        <v>261</v>
      </c>
      <c r="C227" s="99" t="s">
        <v>262</v>
      </c>
      <c r="D227" s="100"/>
      <c r="E227" s="45" t="s">
        <v>131</v>
      </c>
      <c r="F227" s="101" t="s">
        <v>67</v>
      </c>
      <c r="G227" s="26">
        <v>20.9</v>
      </c>
      <c r="H227" s="26">
        <f t="shared" si="6"/>
        <v>25.08</v>
      </c>
    </row>
    <row r="228" spans="1:8" ht="21" thickBot="1">
      <c r="A228" s="88">
        <v>1</v>
      </c>
      <c r="B228" s="89" t="s">
        <v>263</v>
      </c>
      <c r="C228" s="90" t="s">
        <v>264</v>
      </c>
      <c r="D228" s="91"/>
      <c r="E228" s="96" t="s">
        <v>131</v>
      </c>
      <c r="F228" s="104" t="s">
        <v>180</v>
      </c>
      <c r="G228" s="26">
        <v>22.6</v>
      </c>
      <c r="H228" s="26">
        <f t="shared" si="6"/>
        <v>27.12</v>
      </c>
    </row>
    <row r="229" spans="1:8" ht="21" thickBot="1">
      <c r="A229" s="98">
        <v>1</v>
      </c>
      <c r="B229" s="45" t="s">
        <v>265</v>
      </c>
      <c r="C229" s="99" t="s">
        <v>266</v>
      </c>
      <c r="D229" s="100"/>
      <c r="E229" s="45" t="s">
        <v>131</v>
      </c>
      <c r="F229" s="101" t="s">
        <v>143</v>
      </c>
      <c r="G229" s="26">
        <v>59.4</v>
      </c>
      <c r="H229" s="26">
        <f t="shared" si="6"/>
        <v>71.28</v>
      </c>
    </row>
    <row r="230" spans="1:8" ht="21" thickBot="1">
      <c r="A230" s="102">
        <v>1</v>
      </c>
      <c r="B230" s="73" t="s">
        <v>265</v>
      </c>
      <c r="C230" s="103" t="s">
        <v>267</v>
      </c>
      <c r="D230" s="95"/>
      <c r="E230" s="47" t="s">
        <v>131</v>
      </c>
      <c r="F230" s="104" t="s">
        <v>148</v>
      </c>
      <c r="G230" s="26">
        <v>61.6</v>
      </c>
      <c r="H230" s="26">
        <f t="shared" si="6"/>
        <v>73.92</v>
      </c>
    </row>
    <row r="231" spans="1:8" ht="21" thickBot="1">
      <c r="A231" s="106">
        <v>1</v>
      </c>
      <c r="B231" s="45" t="s">
        <v>268</v>
      </c>
      <c r="C231" s="103" t="s">
        <v>269</v>
      </c>
      <c r="D231" s="107"/>
      <c r="E231" s="108" t="s">
        <v>131</v>
      </c>
      <c r="F231" s="104" t="s">
        <v>148</v>
      </c>
      <c r="G231" s="26">
        <v>35.2</v>
      </c>
      <c r="H231" s="26">
        <f t="shared" si="6"/>
        <v>42.24</v>
      </c>
    </row>
    <row r="232" spans="1:8" ht="21" thickBot="1">
      <c r="A232" s="106">
        <v>1</v>
      </c>
      <c r="B232" s="45" t="s">
        <v>268</v>
      </c>
      <c r="C232" s="103" t="s">
        <v>270</v>
      </c>
      <c r="D232" s="107"/>
      <c r="E232" s="108" t="s">
        <v>131</v>
      </c>
      <c r="F232" s="104" t="s">
        <v>271</v>
      </c>
      <c r="G232" s="26">
        <v>39.6</v>
      </c>
      <c r="H232" s="26">
        <f t="shared" si="6"/>
        <v>47.52</v>
      </c>
    </row>
    <row r="233" spans="1:8" ht="21" thickBot="1">
      <c r="A233" s="98">
        <v>1</v>
      </c>
      <c r="B233" s="45" t="s">
        <v>265</v>
      </c>
      <c r="C233" s="99" t="s">
        <v>300</v>
      </c>
      <c r="D233" s="100"/>
      <c r="E233" s="45" t="s">
        <v>131</v>
      </c>
      <c r="F233" s="101" t="s">
        <v>299</v>
      </c>
      <c r="G233" s="26">
        <v>72.6</v>
      </c>
      <c r="H233" s="26">
        <f t="shared" si="6"/>
        <v>87.11999999999999</v>
      </c>
    </row>
    <row r="234" spans="1:8" ht="21" thickBot="1">
      <c r="A234" s="102">
        <v>1</v>
      </c>
      <c r="B234" s="73" t="s">
        <v>265</v>
      </c>
      <c r="C234" s="103" t="s">
        <v>301</v>
      </c>
      <c r="D234" s="95"/>
      <c r="E234" s="47" t="s">
        <v>131</v>
      </c>
      <c r="F234" s="104" t="s">
        <v>144</v>
      </c>
      <c r="G234" s="26">
        <v>77</v>
      </c>
      <c r="H234" s="26">
        <f t="shared" si="6"/>
        <v>92.39999999999999</v>
      </c>
    </row>
    <row r="235" spans="1:8" ht="21" thickBot="1">
      <c r="A235" s="98">
        <v>1</v>
      </c>
      <c r="B235" s="45" t="s">
        <v>265</v>
      </c>
      <c r="C235" s="99" t="s">
        <v>302</v>
      </c>
      <c r="D235" s="100"/>
      <c r="E235" s="45" t="s">
        <v>131</v>
      </c>
      <c r="F235" s="101" t="s">
        <v>299</v>
      </c>
      <c r="G235" s="26">
        <v>63.8</v>
      </c>
      <c r="H235" s="26">
        <f t="shared" si="6"/>
        <v>76.55999999999999</v>
      </c>
    </row>
    <row r="236" spans="1:8" ht="21" thickBot="1">
      <c r="A236" s="102">
        <v>1</v>
      </c>
      <c r="B236" s="73" t="s">
        <v>265</v>
      </c>
      <c r="C236" s="103" t="s">
        <v>303</v>
      </c>
      <c r="D236" s="95"/>
      <c r="E236" s="47" t="s">
        <v>131</v>
      </c>
      <c r="F236" s="104" t="s">
        <v>144</v>
      </c>
      <c r="G236" s="26">
        <v>67.1</v>
      </c>
      <c r="H236" s="26">
        <f t="shared" si="6"/>
        <v>80.52</v>
      </c>
    </row>
    <row r="237" spans="1:8" ht="21" thickBot="1">
      <c r="A237" s="102">
        <v>1</v>
      </c>
      <c r="B237" s="73" t="s">
        <v>265</v>
      </c>
      <c r="C237" s="103" t="s">
        <v>433</v>
      </c>
      <c r="D237" s="95"/>
      <c r="E237" s="47" t="s">
        <v>131</v>
      </c>
      <c r="F237" s="104" t="s">
        <v>144</v>
      </c>
      <c r="G237" s="26">
        <v>70.4</v>
      </c>
      <c r="H237" s="26">
        <f>G237*1.2</f>
        <v>84.48</v>
      </c>
    </row>
    <row r="238" spans="1:8" ht="21" thickBot="1">
      <c r="A238" s="102">
        <v>1</v>
      </c>
      <c r="B238" s="45" t="s">
        <v>265</v>
      </c>
      <c r="C238" s="99" t="s">
        <v>334</v>
      </c>
      <c r="D238" s="100"/>
      <c r="E238" s="45" t="s">
        <v>187</v>
      </c>
      <c r="F238" s="101" t="s">
        <v>299</v>
      </c>
      <c r="G238" s="26">
        <v>48.4</v>
      </c>
      <c r="H238" s="26">
        <f aca="true" t="shared" si="7" ref="H238:H245">G238*1.2</f>
        <v>58.08</v>
      </c>
    </row>
    <row r="239" spans="1:8" ht="21" thickBot="1">
      <c r="A239" s="102">
        <v>1</v>
      </c>
      <c r="B239" s="73" t="s">
        <v>265</v>
      </c>
      <c r="C239" s="103" t="s">
        <v>335</v>
      </c>
      <c r="D239" s="95"/>
      <c r="E239" s="45" t="s">
        <v>187</v>
      </c>
      <c r="F239" s="104" t="s">
        <v>144</v>
      </c>
      <c r="G239" s="26">
        <v>51.3</v>
      </c>
      <c r="H239" s="26">
        <f t="shared" si="7"/>
        <v>61.559999999999995</v>
      </c>
    </row>
    <row r="240" spans="1:8" ht="21" thickBot="1">
      <c r="A240" s="102">
        <v>1</v>
      </c>
      <c r="B240" s="45" t="s">
        <v>157</v>
      </c>
      <c r="C240" s="99" t="s">
        <v>336</v>
      </c>
      <c r="D240" s="109"/>
      <c r="E240" s="45" t="s">
        <v>187</v>
      </c>
      <c r="F240" s="101" t="s">
        <v>299</v>
      </c>
      <c r="G240" s="26">
        <v>38.5</v>
      </c>
      <c r="H240" s="26">
        <f t="shared" si="7"/>
        <v>46.199999999999996</v>
      </c>
    </row>
    <row r="241" spans="1:8" ht="21" thickBot="1">
      <c r="A241" s="102">
        <v>1</v>
      </c>
      <c r="B241" s="89" t="s">
        <v>157</v>
      </c>
      <c r="C241" s="103" t="s">
        <v>337</v>
      </c>
      <c r="D241" s="110"/>
      <c r="E241" s="45" t="s">
        <v>187</v>
      </c>
      <c r="F241" s="104" t="s">
        <v>144</v>
      </c>
      <c r="G241" s="26">
        <v>40.7</v>
      </c>
      <c r="H241" s="26">
        <f t="shared" si="7"/>
        <v>48.84</v>
      </c>
    </row>
    <row r="242" spans="1:8" ht="20.25">
      <c r="A242" s="27">
        <v>1</v>
      </c>
      <c r="B242" s="111" t="s">
        <v>170</v>
      </c>
      <c r="C242" s="94" t="s">
        <v>368</v>
      </c>
      <c r="D242" s="79"/>
      <c r="E242" s="112" t="s">
        <v>370</v>
      </c>
      <c r="F242" s="97" t="s">
        <v>132</v>
      </c>
      <c r="G242" s="26">
        <v>16.7</v>
      </c>
      <c r="H242" s="26">
        <f t="shared" si="7"/>
        <v>20.04</v>
      </c>
    </row>
    <row r="243" spans="1:8" ht="21" thickBot="1">
      <c r="A243" s="27">
        <v>1</v>
      </c>
      <c r="B243" s="113" t="s">
        <v>170</v>
      </c>
      <c r="C243" s="114" t="s">
        <v>369</v>
      </c>
      <c r="D243" s="115"/>
      <c r="E243" s="112" t="s">
        <v>370</v>
      </c>
      <c r="F243" s="116" t="s">
        <v>134</v>
      </c>
      <c r="G243" s="26">
        <v>17.8</v>
      </c>
      <c r="H243" s="26">
        <f t="shared" si="7"/>
        <v>21.36</v>
      </c>
    </row>
    <row r="244" spans="1:8" ht="21" thickBot="1">
      <c r="A244" s="27">
        <v>1</v>
      </c>
      <c r="B244" s="111" t="s">
        <v>227</v>
      </c>
      <c r="C244" s="94" t="s">
        <v>371</v>
      </c>
      <c r="D244" s="79"/>
      <c r="E244" s="112" t="s">
        <v>370</v>
      </c>
      <c r="F244" s="97" t="s">
        <v>142</v>
      </c>
      <c r="G244" s="26">
        <v>29.9</v>
      </c>
      <c r="H244" s="26">
        <f t="shared" si="7"/>
        <v>35.879999999999995</v>
      </c>
    </row>
    <row r="245" spans="1:8" ht="21" thickBot="1">
      <c r="A245" s="27">
        <v>1</v>
      </c>
      <c r="B245" s="111" t="s">
        <v>227</v>
      </c>
      <c r="C245" s="114" t="s">
        <v>372</v>
      </c>
      <c r="D245" s="115"/>
      <c r="E245" s="112" t="s">
        <v>370</v>
      </c>
      <c r="F245" s="116" t="s">
        <v>132</v>
      </c>
      <c r="G245" s="26">
        <v>30.9</v>
      </c>
      <c r="H245" s="26">
        <f t="shared" si="7"/>
        <v>37.08</v>
      </c>
    </row>
    <row r="246" spans="1:8" ht="21" thickBot="1">
      <c r="A246" s="32">
        <v>1</v>
      </c>
      <c r="B246" s="45" t="s">
        <v>373</v>
      </c>
      <c r="C246" s="99" t="s">
        <v>374</v>
      </c>
      <c r="D246" s="109"/>
      <c r="E246" s="45" t="s">
        <v>376</v>
      </c>
      <c r="F246" s="101" t="s">
        <v>142</v>
      </c>
      <c r="G246" s="26">
        <v>16.1</v>
      </c>
      <c r="H246" s="26">
        <f aca="true" t="shared" si="8" ref="H246:H251">G246*1.2</f>
        <v>19.32</v>
      </c>
    </row>
    <row r="247" spans="1:8" ht="21" thickBot="1">
      <c r="A247" s="39">
        <v>1</v>
      </c>
      <c r="B247" s="45" t="s">
        <v>373</v>
      </c>
      <c r="C247" s="103" t="s">
        <v>375</v>
      </c>
      <c r="D247" s="110"/>
      <c r="E247" s="47" t="s">
        <v>376</v>
      </c>
      <c r="F247" s="67" t="s">
        <v>132</v>
      </c>
      <c r="G247" s="26">
        <v>17.3</v>
      </c>
      <c r="H247" s="26">
        <f t="shared" si="8"/>
        <v>20.76</v>
      </c>
    </row>
    <row r="248" spans="1:8" ht="21" thickBot="1">
      <c r="A248" s="102">
        <v>1</v>
      </c>
      <c r="B248" s="89" t="s">
        <v>379</v>
      </c>
      <c r="C248" s="103" t="s">
        <v>377</v>
      </c>
      <c r="D248" s="110"/>
      <c r="E248" s="45" t="s">
        <v>378</v>
      </c>
      <c r="F248" s="104" t="s">
        <v>143</v>
      </c>
      <c r="G248" s="26">
        <v>47.9</v>
      </c>
      <c r="H248" s="26">
        <f t="shared" si="8"/>
        <v>57.48</v>
      </c>
    </row>
    <row r="249" spans="1:8" ht="21" thickBot="1">
      <c r="A249" s="98">
        <v>1</v>
      </c>
      <c r="B249" s="45" t="s">
        <v>437</v>
      </c>
      <c r="C249" s="99" t="s">
        <v>438</v>
      </c>
      <c r="D249" s="100"/>
      <c r="E249" s="45" t="s">
        <v>131</v>
      </c>
      <c r="F249" s="101" t="s">
        <v>198</v>
      </c>
      <c r="G249" s="26">
        <v>73.9</v>
      </c>
      <c r="H249" s="26">
        <f t="shared" si="8"/>
        <v>88.68</v>
      </c>
    </row>
    <row r="250" spans="1:8" ht="21" thickBot="1">
      <c r="A250" s="102">
        <v>1</v>
      </c>
      <c r="B250" s="89" t="s">
        <v>386</v>
      </c>
      <c r="C250" s="103" t="s">
        <v>434</v>
      </c>
      <c r="D250" s="110"/>
      <c r="E250" s="45" t="s">
        <v>378</v>
      </c>
      <c r="F250" s="104" t="s">
        <v>143</v>
      </c>
      <c r="G250" s="26">
        <v>40.5</v>
      </c>
      <c r="H250" s="26">
        <f t="shared" si="8"/>
        <v>48.6</v>
      </c>
    </row>
    <row r="251" spans="1:8" ht="21" thickBot="1">
      <c r="A251" s="102">
        <v>1</v>
      </c>
      <c r="B251" s="89" t="s">
        <v>386</v>
      </c>
      <c r="C251" s="103" t="s">
        <v>387</v>
      </c>
      <c r="D251" s="110"/>
      <c r="E251" s="45" t="s">
        <v>378</v>
      </c>
      <c r="F251" s="104" t="s">
        <v>148</v>
      </c>
      <c r="G251" s="26">
        <v>42.5</v>
      </c>
      <c r="H251" s="26">
        <f t="shared" si="8"/>
        <v>51</v>
      </c>
    </row>
    <row r="252" spans="1:6" ht="18">
      <c r="A252" s="119" t="s">
        <v>213</v>
      </c>
      <c r="B252" s="119"/>
      <c r="C252" s="119"/>
      <c r="D252" s="119"/>
      <c r="E252" s="119"/>
      <c r="F252" s="119"/>
    </row>
    <row r="253" ht="23.25">
      <c r="F253" s="7"/>
    </row>
    <row r="254" spans="2:6" ht="15">
      <c r="B254" s="120"/>
      <c r="C254" s="120"/>
      <c r="D254" s="120"/>
      <c r="E254" s="120"/>
      <c r="F254" s="120"/>
    </row>
  </sheetData>
  <sheetProtection/>
  <mergeCells count="21">
    <mergeCell ref="B117:B119"/>
    <mergeCell ref="C11:C13"/>
    <mergeCell ref="C117:C119"/>
    <mergeCell ref="D103:D105"/>
    <mergeCell ref="F103:F105"/>
    <mergeCell ref="A14:F15"/>
    <mergeCell ref="C103:C105"/>
    <mergeCell ref="E117:E119"/>
    <mergeCell ref="B103:B105"/>
    <mergeCell ref="A117:A119"/>
    <mergeCell ref="A110:F111"/>
    <mergeCell ref="A101:F102"/>
    <mergeCell ref="A11:A13"/>
    <mergeCell ref="D117:D119"/>
    <mergeCell ref="D11:D13"/>
    <mergeCell ref="E103:E105"/>
    <mergeCell ref="F11:F13"/>
    <mergeCell ref="B11:B13"/>
    <mergeCell ref="A115:F116"/>
    <mergeCell ref="A103:A105"/>
    <mergeCell ref="E11:E13"/>
  </mergeCells>
  <printOptions/>
  <pageMargins left="0.8661417322834646" right="0.1968503937007874" top="0.1968503937007874" bottom="0.1968503937007874" header="0.31496062992125984" footer="0.31496062992125984"/>
  <pageSetup fitToHeight="3" fitToWidth="1" horizontalDpi="600" verticalDpi="600" orientation="portrait" paperSize="9" scale="47" r:id="rId2"/>
  <rowBreaks count="1" manualBreakCount="1">
    <brk id="10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2014-10-01T06:08:25Z</cp:lastPrinted>
  <dcterms:created xsi:type="dcterms:W3CDTF">2008-06-13T08:06:48Z</dcterms:created>
  <dcterms:modified xsi:type="dcterms:W3CDTF">2014-10-03T12:57:42Z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